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90" windowWidth="15480" windowHeight="4950" activeTab="0"/>
  </bookViews>
  <sheets>
    <sheet name="総人口・世帯数（令和４年３月３１日現在）" sheetId="1" r:id="rId1"/>
    <sheet name="令和３年度地区別人口・世帯数" sheetId="2" r:id="rId2"/>
  </sheets>
  <definedNames/>
  <calcPr fullCalcOnLoad="1"/>
</workbook>
</file>

<file path=xl/sharedStrings.xml><?xml version="1.0" encoding="utf-8"?>
<sst xmlns="http://schemas.openxmlformats.org/spreadsheetml/2006/main" count="97" uniqueCount="51">
  <si>
    <t>世帯数</t>
  </si>
  <si>
    <t>計</t>
  </si>
  <si>
    <t>人口（人）</t>
  </si>
  <si>
    <t>上 秋 月</t>
  </si>
  <si>
    <t>秋 月</t>
  </si>
  <si>
    <t>安 川</t>
  </si>
  <si>
    <t>甘 木</t>
  </si>
  <si>
    <t>馬 田</t>
  </si>
  <si>
    <t>立 石</t>
  </si>
  <si>
    <t>福 田</t>
  </si>
  <si>
    <t>蜷 城</t>
  </si>
  <si>
    <t>金 川</t>
  </si>
  <si>
    <t>三 奈 木</t>
  </si>
  <si>
    <t>高 木</t>
  </si>
  <si>
    <t>美 奈 宜 の 杜</t>
  </si>
  <si>
    <t>朝 倉</t>
  </si>
  <si>
    <t>宮 野</t>
  </si>
  <si>
    <t>大 福</t>
  </si>
  <si>
    <t>松 末</t>
  </si>
  <si>
    <t>杷 木</t>
  </si>
  <si>
    <t>久 喜 宮</t>
  </si>
  <si>
    <t>志 波</t>
  </si>
  <si>
    <t>地　区　名</t>
  </si>
  <si>
    <t>朝倉市の総人口・世帯数</t>
  </si>
  <si>
    <t>総人口</t>
  </si>
  <si>
    <t>男</t>
  </si>
  <si>
    <t>日本人</t>
  </si>
  <si>
    <t>外国人</t>
  </si>
  <si>
    <t>女</t>
  </si>
  <si>
    <t>日本人世帯</t>
  </si>
  <si>
    <t>外国人世帯</t>
  </si>
  <si>
    <t>総世帯数</t>
  </si>
  <si>
    <t>人</t>
  </si>
  <si>
    <t>世帯</t>
  </si>
  <si>
    <t>注)各月末現在による。平成24年７月末から、外国人住民・世帯を含む集計</t>
  </si>
  <si>
    <t>※日本人世帯とは日本人が世帯主である世帯、外国人世帯とは、外国人が世帯主である世帯</t>
  </si>
  <si>
    <t>（資料：人事秘書課）</t>
  </si>
  <si>
    <t>R3.4</t>
  </si>
  <si>
    <t>R3.5</t>
  </si>
  <si>
    <t>R3.6</t>
  </si>
  <si>
    <t>R3.7</t>
  </si>
  <si>
    <t>R3.8</t>
  </si>
  <si>
    <t>R3.9</t>
  </si>
  <si>
    <t>R3.10</t>
  </si>
  <si>
    <t>R3.11</t>
  </si>
  <si>
    <t>R3.12</t>
  </si>
  <si>
    <t>R4.1</t>
  </si>
  <si>
    <t>R4.2</t>
  </si>
  <si>
    <t>R4.3</t>
  </si>
  <si>
    <t>令和３年度地区別      人口・世帯数一覧</t>
  </si>
  <si>
    <t>令和４年３月３１日現在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</si>
</sst>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##\ ###\ ###\ ##0;&quot;△&quot;###\ ###\ ###\ ##0"/>
    <numFmt numFmtId="178" formatCode="###\ ###\ ###\ ##0;&quot; △&quot;###\ ###\ ###\ ##0"/>
    <numFmt numFmtId="179" formatCode="#\ ###\ ##0;&quot;△&quot;0;&quot;－&quot;"/>
    <numFmt numFmtId="180" formatCode="#\ ###\ ##0\ ;&quot;△&quot;0\ ;&quot;－ &quot;"/>
    <numFmt numFmtId="181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38" fontId="4" fillId="33" borderId="10" xfId="49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38" fontId="4" fillId="0" borderId="11" xfId="49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38" fontId="4" fillId="0" borderId="13" xfId="49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vertical="center"/>
    </xf>
    <xf numFmtId="0" fontId="5" fillId="34" borderId="16" xfId="0" applyFont="1" applyFill="1" applyBorder="1" applyAlignment="1">
      <alignment horizontal="center" vertical="center"/>
    </xf>
    <xf numFmtId="38" fontId="4" fillId="33" borderId="17" xfId="49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38" fontId="4" fillId="33" borderId="13" xfId="49" applyFont="1" applyFill="1" applyBorder="1" applyAlignment="1">
      <alignment vertical="center"/>
    </xf>
    <xf numFmtId="38" fontId="4" fillId="33" borderId="14" xfId="49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38" fontId="4" fillId="0" borderId="18" xfId="49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38" fontId="4" fillId="0" borderId="20" xfId="49" applyFont="1" applyBorder="1" applyAlignment="1">
      <alignment vertical="center"/>
    </xf>
    <xf numFmtId="38" fontId="4" fillId="0" borderId="21" xfId="49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38" fontId="0" fillId="0" borderId="25" xfId="49" applyFont="1" applyBorder="1" applyAlignment="1">
      <alignment horizontal="right" vertical="center"/>
    </xf>
    <xf numFmtId="38" fontId="0" fillId="0" borderId="23" xfId="49" applyFont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38" fontId="4" fillId="0" borderId="26" xfId="49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34" borderId="27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6"/>
  <sheetViews>
    <sheetView tabSelected="1" zoomScalePageLayoutView="0" workbookViewId="0" topLeftCell="A1">
      <selection activeCell="J12" sqref="J12"/>
    </sheetView>
  </sheetViews>
  <sheetFormatPr defaultColWidth="9.00390625" defaultRowHeight="13.5"/>
  <cols>
    <col min="1" max="1" width="12.00390625" style="0" customWidth="1"/>
    <col min="2" max="2" width="12.625" style="0" customWidth="1"/>
    <col min="4" max="4" width="3.375" style="0" bestFit="1" customWidth="1"/>
  </cols>
  <sheetData>
    <row r="2" ht="16.5" customHeight="1">
      <c r="A2" s="23" t="s">
        <v>23</v>
      </c>
    </row>
    <row r="3" ht="16.5" customHeight="1"/>
    <row r="4" ht="16.5" customHeight="1">
      <c r="A4" s="23" t="s">
        <v>50</v>
      </c>
    </row>
    <row r="5" spans="1:4" ht="16.5" customHeight="1">
      <c r="A5" s="25" t="s">
        <v>24</v>
      </c>
      <c r="B5" s="25"/>
      <c r="C5" s="27">
        <f>SUM(C6,C7,C8,C9)</f>
        <v>51133</v>
      </c>
      <c r="D5" s="26" t="s">
        <v>32</v>
      </c>
    </row>
    <row r="6" spans="1:4" ht="16.5" customHeight="1">
      <c r="A6" s="35" t="s">
        <v>25</v>
      </c>
      <c r="B6" s="24" t="s">
        <v>26</v>
      </c>
      <c r="C6" s="28">
        <v>23874</v>
      </c>
      <c r="D6" s="26" t="s">
        <v>32</v>
      </c>
    </row>
    <row r="7" spans="1:4" ht="16.5" customHeight="1">
      <c r="A7" s="36"/>
      <c r="B7" s="24" t="s">
        <v>27</v>
      </c>
      <c r="C7" s="28">
        <v>289</v>
      </c>
      <c r="D7" s="26" t="s">
        <v>32</v>
      </c>
    </row>
    <row r="8" spans="1:4" ht="16.5" customHeight="1">
      <c r="A8" s="35" t="s">
        <v>28</v>
      </c>
      <c r="B8" s="24" t="s">
        <v>26</v>
      </c>
      <c r="C8" s="28">
        <v>26581</v>
      </c>
      <c r="D8" s="26" t="s">
        <v>32</v>
      </c>
    </row>
    <row r="9" spans="1:4" ht="16.5" customHeight="1">
      <c r="A9" s="36"/>
      <c r="B9" s="24" t="s">
        <v>27</v>
      </c>
      <c r="C9" s="28">
        <v>389</v>
      </c>
      <c r="D9" s="26" t="s">
        <v>32</v>
      </c>
    </row>
    <row r="10" ht="16.5" customHeight="1"/>
    <row r="11" ht="16.5" customHeight="1"/>
    <row r="12" spans="1:3" ht="16.5" customHeight="1">
      <c r="A12" s="24" t="s">
        <v>31</v>
      </c>
      <c r="B12" s="28">
        <f>SUM(B13:B14)</f>
        <v>21634</v>
      </c>
      <c r="C12" s="29" t="s">
        <v>33</v>
      </c>
    </row>
    <row r="13" spans="1:3" ht="16.5" customHeight="1">
      <c r="A13" s="24" t="s">
        <v>29</v>
      </c>
      <c r="B13" s="28">
        <v>21093</v>
      </c>
      <c r="C13" s="29" t="s">
        <v>33</v>
      </c>
    </row>
    <row r="14" spans="1:3" ht="16.5" customHeight="1">
      <c r="A14" s="24" t="s">
        <v>30</v>
      </c>
      <c r="B14" s="28">
        <v>541</v>
      </c>
      <c r="C14" s="29" t="s">
        <v>33</v>
      </c>
    </row>
    <row r="16" ht="13.5">
      <c r="A16" s="30" t="s">
        <v>35</v>
      </c>
    </row>
  </sheetData>
  <sheetProtection/>
  <mergeCells count="2">
    <mergeCell ref="A6:A7"/>
    <mergeCell ref="A8:A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45"/>
  <sheetViews>
    <sheetView zoomScalePageLayoutView="0" workbookViewId="0" topLeftCell="A1">
      <pane xSplit="3" ySplit="3" topLeftCell="D3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Q41" sqref="Q41"/>
    </sheetView>
  </sheetViews>
  <sheetFormatPr defaultColWidth="9.00390625" defaultRowHeight="13.5"/>
  <cols>
    <col min="1" max="1" width="2.625" style="0" customWidth="1"/>
    <col min="2" max="2" width="11.25390625" style="0" customWidth="1"/>
    <col min="3" max="3" width="12.00390625" style="0" customWidth="1"/>
  </cols>
  <sheetData>
    <row r="1" spans="2:15" ht="36" customHeight="1">
      <c r="B1" s="45" t="s">
        <v>49</v>
      </c>
      <c r="C1" s="4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14.25" thickBot="1">
      <c r="B2" s="1" t="s">
        <v>34</v>
      </c>
    </row>
    <row r="3" spans="2:16" ht="40.5" customHeight="1" thickBot="1">
      <c r="B3" s="11" t="s">
        <v>22</v>
      </c>
      <c r="C3" s="12"/>
      <c r="D3" s="13" t="s">
        <v>37</v>
      </c>
      <c r="E3" s="13" t="s">
        <v>38</v>
      </c>
      <c r="F3" s="13" t="s">
        <v>39</v>
      </c>
      <c r="G3" s="13" t="s">
        <v>40</v>
      </c>
      <c r="H3" s="13" t="s">
        <v>41</v>
      </c>
      <c r="I3" s="13" t="s">
        <v>42</v>
      </c>
      <c r="J3" s="13" t="s">
        <v>43</v>
      </c>
      <c r="K3" s="13" t="s">
        <v>44</v>
      </c>
      <c r="L3" s="13" t="s">
        <v>45</v>
      </c>
      <c r="M3" s="13" t="s">
        <v>46</v>
      </c>
      <c r="N3" s="13" t="s">
        <v>47</v>
      </c>
      <c r="O3" s="33" t="s">
        <v>48</v>
      </c>
      <c r="P3" s="34"/>
    </row>
    <row r="4" spans="2:15" ht="13.5">
      <c r="B4" s="38" t="s">
        <v>3</v>
      </c>
      <c r="C4" s="5" t="s">
        <v>2</v>
      </c>
      <c r="D4" s="6">
        <v>819</v>
      </c>
      <c r="E4" s="6">
        <v>819</v>
      </c>
      <c r="F4" s="6">
        <v>824</v>
      </c>
      <c r="G4" s="6">
        <v>824</v>
      </c>
      <c r="H4" s="6">
        <v>824</v>
      </c>
      <c r="I4" s="6">
        <v>824</v>
      </c>
      <c r="J4" s="6">
        <v>822</v>
      </c>
      <c r="K4" s="6">
        <v>817</v>
      </c>
      <c r="L4" s="6">
        <v>815</v>
      </c>
      <c r="M4" s="6">
        <v>812</v>
      </c>
      <c r="N4" s="6">
        <v>811</v>
      </c>
      <c r="O4" s="7">
        <v>798</v>
      </c>
    </row>
    <row r="5" spans="2:15" ht="14.25" thickBot="1">
      <c r="B5" s="39"/>
      <c r="C5" s="8" t="s">
        <v>0</v>
      </c>
      <c r="D5" s="9">
        <v>333</v>
      </c>
      <c r="E5" s="9">
        <v>334</v>
      </c>
      <c r="F5" s="9">
        <v>336</v>
      </c>
      <c r="G5" s="9">
        <v>336</v>
      </c>
      <c r="H5" s="9">
        <v>336</v>
      </c>
      <c r="I5" s="9">
        <v>335</v>
      </c>
      <c r="J5" s="9">
        <v>335</v>
      </c>
      <c r="K5" s="9">
        <v>333</v>
      </c>
      <c r="L5" s="9">
        <v>333</v>
      </c>
      <c r="M5" s="9">
        <v>333</v>
      </c>
      <c r="N5" s="9">
        <v>332</v>
      </c>
      <c r="O5" s="10">
        <v>329</v>
      </c>
    </row>
    <row r="6" spans="2:15" ht="13.5">
      <c r="B6" s="38" t="s">
        <v>4</v>
      </c>
      <c r="C6" s="5" t="s">
        <v>2</v>
      </c>
      <c r="D6" s="6">
        <v>694</v>
      </c>
      <c r="E6" s="6">
        <v>691</v>
      </c>
      <c r="F6" s="6">
        <v>689</v>
      </c>
      <c r="G6" s="6">
        <v>686</v>
      </c>
      <c r="H6" s="6">
        <v>683</v>
      </c>
      <c r="I6" s="6">
        <v>683</v>
      </c>
      <c r="J6" s="6">
        <v>683</v>
      </c>
      <c r="K6" s="6">
        <v>683</v>
      </c>
      <c r="L6" s="6">
        <v>679</v>
      </c>
      <c r="M6" s="6">
        <v>680</v>
      </c>
      <c r="N6" s="6">
        <v>681</v>
      </c>
      <c r="O6" s="7">
        <v>675</v>
      </c>
    </row>
    <row r="7" spans="2:15" ht="14.25" thickBot="1">
      <c r="B7" s="39"/>
      <c r="C7" s="8" t="s">
        <v>0</v>
      </c>
      <c r="D7" s="9">
        <v>337</v>
      </c>
      <c r="E7" s="9">
        <v>336</v>
      </c>
      <c r="F7" s="9">
        <v>338</v>
      </c>
      <c r="G7" s="9">
        <v>336</v>
      </c>
      <c r="H7" s="9">
        <v>336</v>
      </c>
      <c r="I7" s="9">
        <v>337</v>
      </c>
      <c r="J7" s="9">
        <v>337</v>
      </c>
      <c r="K7" s="9">
        <v>337</v>
      </c>
      <c r="L7" s="9">
        <v>335</v>
      </c>
      <c r="M7" s="9">
        <v>336</v>
      </c>
      <c r="N7" s="9">
        <v>338</v>
      </c>
      <c r="O7" s="10">
        <v>336</v>
      </c>
    </row>
    <row r="8" spans="2:15" ht="13.5">
      <c r="B8" s="38" t="s">
        <v>5</v>
      </c>
      <c r="C8" s="5" t="s">
        <v>2</v>
      </c>
      <c r="D8" s="6">
        <v>1592</v>
      </c>
      <c r="E8" s="6">
        <v>1591</v>
      </c>
      <c r="F8" s="6">
        <v>1589</v>
      </c>
      <c r="G8" s="6">
        <v>1583</v>
      </c>
      <c r="H8" s="6">
        <v>1583</v>
      </c>
      <c r="I8" s="6">
        <v>1588</v>
      </c>
      <c r="J8" s="6">
        <v>1585</v>
      </c>
      <c r="K8" s="6">
        <v>1582</v>
      </c>
      <c r="L8" s="6">
        <v>1575</v>
      </c>
      <c r="M8" s="6">
        <v>1571</v>
      </c>
      <c r="N8" s="6">
        <v>1566</v>
      </c>
      <c r="O8" s="7">
        <v>1556</v>
      </c>
    </row>
    <row r="9" spans="2:15" ht="14.25" thickBot="1">
      <c r="B9" s="39"/>
      <c r="C9" s="8" t="s">
        <v>0</v>
      </c>
      <c r="D9" s="9">
        <v>647</v>
      </c>
      <c r="E9" s="9">
        <v>647</v>
      </c>
      <c r="F9" s="9">
        <v>649</v>
      </c>
      <c r="G9" s="9">
        <v>649</v>
      </c>
      <c r="H9" s="9">
        <v>650</v>
      </c>
      <c r="I9" s="9">
        <v>651</v>
      </c>
      <c r="J9" s="9">
        <v>652</v>
      </c>
      <c r="K9" s="9">
        <v>652</v>
      </c>
      <c r="L9" s="9">
        <v>650</v>
      </c>
      <c r="M9" s="9">
        <v>649</v>
      </c>
      <c r="N9" s="9">
        <v>648</v>
      </c>
      <c r="O9" s="10">
        <v>648</v>
      </c>
    </row>
    <row r="10" spans="2:15" ht="13.5">
      <c r="B10" s="38" t="s">
        <v>6</v>
      </c>
      <c r="C10" s="5" t="s">
        <v>2</v>
      </c>
      <c r="D10" s="6">
        <v>9539</v>
      </c>
      <c r="E10" s="6">
        <v>9512</v>
      </c>
      <c r="F10" s="6">
        <v>9507</v>
      </c>
      <c r="G10" s="6">
        <v>9498</v>
      </c>
      <c r="H10" s="6">
        <v>9519</v>
      </c>
      <c r="I10" s="6">
        <v>9537</v>
      </c>
      <c r="J10" s="6">
        <v>9507</v>
      </c>
      <c r="K10" s="6">
        <v>9504</v>
      </c>
      <c r="L10" s="6">
        <v>9480</v>
      </c>
      <c r="M10" s="6">
        <v>9464</v>
      </c>
      <c r="N10" s="6">
        <v>9440</v>
      </c>
      <c r="O10" s="7">
        <v>9418</v>
      </c>
    </row>
    <row r="11" spans="2:15" ht="14.25" thickBot="1">
      <c r="B11" s="39"/>
      <c r="C11" s="8" t="s">
        <v>0</v>
      </c>
      <c r="D11" s="9">
        <v>4402</v>
      </c>
      <c r="E11" s="9">
        <v>4395</v>
      </c>
      <c r="F11" s="9">
        <v>4408</v>
      </c>
      <c r="G11" s="9">
        <v>4405</v>
      </c>
      <c r="H11" s="9">
        <v>4412</v>
      </c>
      <c r="I11" s="9">
        <v>4425</v>
      </c>
      <c r="J11" s="9">
        <v>4409</v>
      </c>
      <c r="K11" s="9">
        <v>4420</v>
      </c>
      <c r="L11" s="9">
        <v>4415</v>
      </c>
      <c r="M11" s="9">
        <v>4405</v>
      </c>
      <c r="N11" s="9">
        <v>4399</v>
      </c>
      <c r="O11" s="10">
        <v>4426</v>
      </c>
    </row>
    <row r="12" spans="2:15" ht="13.5">
      <c r="B12" s="38" t="s">
        <v>7</v>
      </c>
      <c r="C12" s="5" t="s">
        <v>2</v>
      </c>
      <c r="D12" s="6">
        <v>4126</v>
      </c>
      <c r="E12" s="6">
        <v>4123</v>
      </c>
      <c r="F12" s="6">
        <v>4119</v>
      </c>
      <c r="G12" s="6">
        <v>4124</v>
      </c>
      <c r="H12" s="6">
        <v>4117</v>
      </c>
      <c r="I12" s="6">
        <v>4106</v>
      </c>
      <c r="J12" s="6">
        <v>4122</v>
      </c>
      <c r="K12" s="6">
        <v>4117</v>
      </c>
      <c r="L12" s="6">
        <v>4124</v>
      </c>
      <c r="M12" s="6">
        <v>4123</v>
      </c>
      <c r="N12" s="6">
        <v>4112</v>
      </c>
      <c r="O12" s="7">
        <v>4096</v>
      </c>
    </row>
    <row r="13" spans="2:15" ht="14.25" thickBot="1">
      <c r="B13" s="39"/>
      <c r="C13" s="8" t="s">
        <v>0</v>
      </c>
      <c r="D13" s="9">
        <v>1733</v>
      </c>
      <c r="E13" s="9">
        <v>1733</v>
      </c>
      <c r="F13" s="9">
        <v>1734</v>
      </c>
      <c r="G13" s="9">
        <v>1734</v>
      </c>
      <c r="H13" s="9">
        <v>1731</v>
      </c>
      <c r="I13" s="9">
        <v>1731</v>
      </c>
      <c r="J13" s="9">
        <v>1741</v>
      </c>
      <c r="K13" s="9">
        <v>1736</v>
      </c>
      <c r="L13" s="9">
        <v>1741</v>
      </c>
      <c r="M13" s="9">
        <v>1747</v>
      </c>
      <c r="N13" s="9">
        <v>1743</v>
      </c>
      <c r="O13" s="10">
        <v>1742</v>
      </c>
    </row>
    <row r="14" spans="2:15" ht="13.5">
      <c r="B14" s="38" t="s">
        <v>8</v>
      </c>
      <c r="C14" s="5" t="s">
        <v>2</v>
      </c>
      <c r="D14" s="6">
        <v>10778</v>
      </c>
      <c r="E14" s="6">
        <v>10777</v>
      </c>
      <c r="F14" s="6">
        <v>10792</v>
      </c>
      <c r="G14" s="6">
        <v>10827</v>
      </c>
      <c r="H14" s="6">
        <v>10827</v>
      </c>
      <c r="I14" s="6">
        <v>10829</v>
      </c>
      <c r="J14" s="6">
        <v>10851</v>
      </c>
      <c r="K14" s="6">
        <v>10853</v>
      </c>
      <c r="L14" s="6">
        <v>10842</v>
      </c>
      <c r="M14" s="6">
        <v>10826</v>
      </c>
      <c r="N14" s="6">
        <v>10833</v>
      </c>
      <c r="O14" s="7">
        <v>10851</v>
      </c>
    </row>
    <row r="15" spans="2:15" ht="14.25" thickBot="1">
      <c r="B15" s="39"/>
      <c r="C15" s="8" t="s">
        <v>0</v>
      </c>
      <c r="D15" s="9">
        <v>4307</v>
      </c>
      <c r="E15" s="9">
        <v>4308</v>
      </c>
      <c r="F15" s="9">
        <v>4326</v>
      </c>
      <c r="G15" s="9">
        <v>4340</v>
      </c>
      <c r="H15" s="9">
        <v>4342</v>
      </c>
      <c r="I15" s="9">
        <v>4342</v>
      </c>
      <c r="J15" s="9">
        <v>4349</v>
      </c>
      <c r="K15" s="9">
        <v>4354</v>
      </c>
      <c r="L15" s="9">
        <v>4356</v>
      </c>
      <c r="M15" s="9">
        <v>4353</v>
      </c>
      <c r="N15" s="9">
        <v>4363</v>
      </c>
      <c r="O15" s="10">
        <v>4398</v>
      </c>
    </row>
    <row r="16" spans="2:15" ht="13.5">
      <c r="B16" s="38" t="s">
        <v>9</v>
      </c>
      <c r="C16" s="5" t="s">
        <v>2</v>
      </c>
      <c r="D16" s="6">
        <v>2493</v>
      </c>
      <c r="E16" s="6">
        <v>2481</v>
      </c>
      <c r="F16" s="6">
        <v>2468</v>
      </c>
      <c r="G16" s="6">
        <v>2458</v>
      </c>
      <c r="H16" s="6">
        <v>2440</v>
      </c>
      <c r="I16" s="6">
        <v>2431</v>
      </c>
      <c r="J16" s="6">
        <v>2424</v>
      </c>
      <c r="K16" s="6">
        <v>2413</v>
      </c>
      <c r="L16" s="6">
        <v>2423</v>
      </c>
      <c r="M16" s="6">
        <v>2410</v>
      </c>
      <c r="N16" s="6">
        <v>2409</v>
      </c>
      <c r="O16" s="7">
        <v>2391</v>
      </c>
    </row>
    <row r="17" spans="2:17" ht="14.25" thickBot="1">
      <c r="B17" s="39"/>
      <c r="C17" s="8" t="s">
        <v>0</v>
      </c>
      <c r="D17" s="9">
        <v>1048</v>
      </c>
      <c r="E17" s="9">
        <v>1047</v>
      </c>
      <c r="F17" s="9">
        <v>1037</v>
      </c>
      <c r="G17" s="9">
        <v>1035</v>
      </c>
      <c r="H17" s="9">
        <v>1026</v>
      </c>
      <c r="I17" s="9">
        <v>1026</v>
      </c>
      <c r="J17" s="9">
        <v>1020</v>
      </c>
      <c r="K17" s="9">
        <v>1014</v>
      </c>
      <c r="L17" s="9">
        <v>1014</v>
      </c>
      <c r="M17" s="9">
        <v>1012</v>
      </c>
      <c r="N17" s="9">
        <v>1014</v>
      </c>
      <c r="O17" s="10">
        <v>1007</v>
      </c>
      <c r="Q17" s="32"/>
    </row>
    <row r="18" spans="2:15" ht="13.5">
      <c r="B18" s="38" t="s">
        <v>10</v>
      </c>
      <c r="C18" s="5" t="s">
        <v>2</v>
      </c>
      <c r="D18" s="6">
        <v>1611</v>
      </c>
      <c r="E18" s="6">
        <v>1605</v>
      </c>
      <c r="F18" s="6">
        <v>1602</v>
      </c>
      <c r="G18" s="6">
        <v>1599</v>
      </c>
      <c r="H18" s="6">
        <v>1592</v>
      </c>
      <c r="I18" s="6">
        <v>1589</v>
      </c>
      <c r="J18" s="6">
        <v>1590</v>
      </c>
      <c r="K18" s="6">
        <v>1593</v>
      </c>
      <c r="L18" s="6">
        <v>1588</v>
      </c>
      <c r="M18" s="6">
        <v>1585</v>
      </c>
      <c r="N18" s="6">
        <v>1581</v>
      </c>
      <c r="O18" s="7">
        <v>1587</v>
      </c>
    </row>
    <row r="19" spans="2:15" ht="14.25" thickBot="1">
      <c r="B19" s="39"/>
      <c r="C19" s="8" t="s">
        <v>0</v>
      </c>
      <c r="D19" s="9">
        <v>614</v>
      </c>
      <c r="E19" s="9">
        <v>613</v>
      </c>
      <c r="F19" s="9">
        <v>610</v>
      </c>
      <c r="G19" s="9">
        <v>609</v>
      </c>
      <c r="H19" s="9">
        <v>605</v>
      </c>
      <c r="I19" s="9">
        <v>602</v>
      </c>
      <c r="J19" s="9">
        <v>604</v>
      </c>
      <c r="K19" s="9">
        <v>606</v>
      </c>
      <c r="L19" s="9">
        <v>604</v>
      </c>
      <c r="M19" s="9">
        <v>605</v>
      </c>
      <c r="N19" s="9">
        <v>605</v>
      </c>
      <c r="O19" s="10">
        <v>608</v>
      </c>
    </row>
    <row r="20" spans="2:15" ht="13.5">
      <c r="B20" s="38" t="s">
        <v>11</v>
      </c>
      <c r="C20" s="5" t="s">
        <v>2</v>
      </c>
      <c r="D20" s="6">
        <v>2792</v>
      </c>
      <c r="E20" s="6">
        <v>2770</v>
      </c>
      <c r="F20" s="6">
        <v>2767</v>
      </c>
      <c r="G20" s="6">
        <v>2763</v>
      </c>
      <c r="H20" s="6">
        <v>2761</v>
      </c>
      <c r="I20" s="6">
        <v>2768</v>
      </c>
      <c r="J20" s="6">
        <v>2773</v>
      </c>
      <c r="K20" s="6">
        <v>2759</v>
      </c>
      <c r="L20" s="6">
        <v>2751</v>
      </c>
      <c r="M20" s="6">
        <v>2751</v>
      </c>
      <c r="N20" s="6">
        <v>2751</v>
      </c>
      <c r="O20" s="7">
        <v>2747</v>
      </c>
    </row>
    <row r="21" spans="2:15" ht="14.25" thickBot="1">
      <c r="B21" s="39"/>
      <c r="C21" s="8" t="s">
        <v>0</v>
      </c>
      <c r="D21" s="9">
        <v>1129</v>
      </c>
      <c r="E21" s="9">
        <v>1119</v>
      </c>
      <c r="F21" s="9">
        <v>1121</v>
      </c>
      <c r="G21" s="9">
        <v>1120</v>
      </c>
      <c r="H21" s="9">
        <v>1119</v>
      </c>
      <c r="I21" s="9">
        <v>1122</v>
      </c>
      <c r="J21" s="9">
        <v>1128</v>
      </c>
      <c r="K21" s="9">
        <v>1127</v>
      </c>
      <c r="L21" s="9">
        <v>1123</v>
      </c>
      <c r="M21" s="9">
        <v>1127</v>
      </c>
      <c r="N21" s="9">
        <v>1127</v>
      </c>
      <c r="O21" s="10">
        <v>1128</v>
      </c>
    </row>
    <row r="22" spans="2:15" ht="13.5">
      <c r="B22" s="38" t="s">
        <v>12</v>
      </c>
      <c r="C22" s="5" t="s">
        <v>2</v>
      </c>
      <c r="D22" s="6">
        <v>2998</v>
      </c>
      <c r="E22" s="6">
        <v>3006</v>
      </c>
      <c r="F22" s="6">
        <v>3008</v>
      </c>
      <c r="G22" s="6">
        <v>3004</v>
      </c>
      <c r="H22" s="6">
        <v>2999</v>
      </c>
      <c r="I22" s="6">
        <v>2995</v>
      </c>
      <c r="J22" s="6">
        <v>2984</v>
      </c>
      <c r="K22" s="6">
        <v>2972</v>
      </c>
      <c r="L22" s="6">
        <v>2962</v>
      </c>
      <c r="M22" s="6">
        <v>2949</v>
      </c>
      <c r="N22" s="6">
        <v>2940</v>
      </c>
      <c r="O22" s="7">
        <v>2917</v>
      </c>
    </row>
    <row r="23" spans="2:15" ht="14.25" thickBot="1">
      <c r="B23" s="39"/>
      <c r="C23" s="8" t="s">
        <v>0</v>
      </c>
      <c r="D23" s="9">
        <v>1250</v>
      </c>
      <c r="E23" s="9">
        <v>1250</v>
      </c>
      <c r="F23" s="9">
        <v>1252</v>
      </c>
      <c r="G23" s="9">
        <v>1254</v>
      </c>
      <c r="H23" s="9">
        <v>1252</v>
      </c>
      <c r="I23" s="9">
        <v>1249</v>
      </c>
      <c r="J23" s="9">
        <v>1248</v>
      </c>
      <c r="K23" s="9">
        <v>1246</v>
      </c>
      <c r="L23" s="9">
        <v>1239</v>
      </c>
      <c r="M23" s="9">
        <v>1236</v>
      </c>
      <c r="N23" s="9">
        <v>1232</v>
      </c>
      <c r="O23" s="10">
        <v>1233</v>
      </c>
    </row>
    <row r="24" spans="2:15" ht="13.5">
      <c r="B24" s="38" t="s">
        <v>13</v>
      </c>
      <c r="C24" s="5" t="s">
        <v>2</v>
      </c>
      <c r="D24" s="6">
        <v>224</v>
      </c>
      <c r="E24" s="6">
        <v>221</v>
      </c>
      <c r="F24" s="6">
        <v>220</v>
      </c>
      <c r="G24" s="6">
        <v>220</v>
      </c>
      <c r="H24" s="6">
        <v>220</v>
      </c>
      <c r="I24" s="6">
        <v>218</v>
      </c>
      <c r="J24" s="6">
        <v>216</v>
      </c>
      <c r="K24" s="6">
        <v>216</v>
      </c>
      <c r="L24" s="6">
        <v>216</v>
      </c>
      <c r="M24" s="6">
        <v>213</v>
      </c>
      <c r="N24" s="6">
        <v>212</v>
      </c>
      <c r="O24" s="7">
        <v>213</v>
      </c>
    </row>
    <row r="25" spans="2:15" ht="14.25" thickBot="1">
      <c r="B25" s="39"/>
      <c r="C25" s="8" t="s">
        <v>0</v>
      </c>
      <c r="D25" s="9">
        <v>120</v>
      </c>
      <c r="E25" s="9">
        <v>119</v>
      </c>
      <c r="F25" s="9">
        <v>119</v>
      </c>
      <c r="G25" s="9">
        <v>119</v>
      </c>
      <c r="H25" s="9">
        <v>119</v>
      </c>
      <c r="I25" s="9">
        <v>119</v>
      </c>
      <c r="J25" s="9">
        <v>117</v>
      </c>
      <c r="K25" s="9">
        <v>117</v>
      </c>
      <c r="L25" s="9">
        <v>117</v>
      </c>
      <c r="M25" s="9">
        <v>116</v>
      </c>
      <c r="N25" s="9">
        <v>115</v>
      </c>
      <c r="O25" s="10">
        <v>115</v>
      </c>
    </row>
    <row r="26" spans="2:15" ht="13.5">
      <c r="B26" s="43" t="s">
        <v>14</v>
      </c>
      <c r="C26" s="5" t="s">
        <v>2</v>
      </c>
      <c r="D26" s="6">
        <v>681</v>
      </c>
      <c r="E26" s="6">
        <v>680</v>
      </c>
      <c r="F26" s="6">
        <v>678</v>
      </c>
      <c r="G26" s="6">
        <v>680</v>
      </c>
      <c r="H26" s="6">
        <v>687</v>
      </c>
      <c r="I26" s="6">
        <v>692</v>
      </c>
      <c r="J26" s="6">
        <v>688</v>
      </c>
      <c r="K26" s="6">
        <v>689</v>
      </c>
      <c r="L26" s="6">
        <v>691</v>
      </c>
      <c r="M26" s="6">
        <v>690</v>
      </c>
      <c r="N26" s="6">
        <v>689</v>
      </c>
      <c r="O26" s="7">
        <v>690</v>
      </c>
    </row>
    <row r="27" spans="2:15" ht="14.25" thickBot="1">
      <c r="B27" s="44"/>
      <c r="C27" s="8" t="s">
        <v>0</v>
      </c>
      <c r="D27" s="9">
        <v>348</v>
      </c>
      <c r="E27" s="9">
        <v>349</v>
      </c>
      <c r="F27" s="9">
        <v>348</v>
      </c>
      <c r="G27" s="9">
        <v>348</v>
      </c>
      <c r="H27" s="9">
        <v>351</v>
      </c>
      <c r="I27" s="9">
        <v>353</v>
      </c>
      <c r="J27" s="9">
        <v>352</v>
      </c>
      <c r="K27" s="9">
        <v>354</v>
      </c>
      <c r="L27" s="9">
        <v>355</v>
      </c>
      <c r="M27" s="9">
        <v>354</v>
      </c>
      <c r="N27" s="9">
        <v>354</v>
      </c>
      <c r="O27" s="10">
        <v>356</v>
      </c>
    </row>
    <row r="28" spans="2:15" ht="13.5">
      <c r="B28" s="38" t="s">
        <v>15</v>
      </c>
      <c r="C28" s="5" t="s">
        <v>2</v>
      </c>
      <c r="D28" s="6">
        <v>1540</v>
      </c>
      <c r="E28" s="6">
        <v>1535</v>
      </c>
      <c r="F28" s="6">
        <v>1541</v>
      </c>
      <c r="G28" s="6">
        <v>1535</v>
      </c>
      <c r="H28" s="6">
        <v>1535</v>
      </c>
      <c r="I28" s="6">
        <v>1528</v>
      </c>
      <c r="J28" s="6">
        <v>1524</v>
      </c>
      <c r="K28" s="6">
        <v>1522</v>
      </c>
      <c r="L28" s="6">
        <v>1524</v>
      </c>
      <c r="M28" s="6">
        <v>1520</v>
      </c>
      <c r="N28" s="6">
        <v>1522</v>
      </c>
      <c r="O28" s="7">
        <v>1514</v>
      </c>
    </row>
    <row r="29" spans="2:15" ht="14.25" thickBot="1">
      <c r="B29" s="39"/>
      <c r="C29" s="8" t="s">
        <v>0</v>
      </c>
      <c r="D29" s="9">
        <v>571</v>
      </c>
      <c r="E29" s="9">
        <v>570</v>
      </c>
      <c r="F29" s="9">
        <v>574</v>
      </c>
      <c r="G29" s="9">
        <v>573</v>
      </c>
      <c r="H29" s="9">
        <v>573</v>
      </c>
      <c r="I29" s="9">
        <v>570</v>
      </c>
      <c r="J29" s="9">
        <v>569</v>
      </c>
      <c r="K29" s="9">
        <v>572</v>
      </c>
      <c r="L29" s="9">
        <v>573</v>
      </c>
      <c r="M29" s="9">
        <v>570</v>
      </c>
      <c r="N29" s="9">
        <v>570</v>
      </c>
      <c r="O29" s="10">
        <v>572</v>
      </c>
    </row>
    <row r="30" spans="2:15" ht="13.5">
      <c r="B30" s="38" t="s">
        <v>16</v>
      </c>
      <c r="C30" s="5" t="s">
        <v>2</v>
      </c>
      <c r="D30" s="6">
        <v>2242</v>
      </c>
      <c r="E30" s="6">
        <v>2233</v>
      </c>
      <c r="F30" s="6">
        <v>2213</v>
      </c>
      <c r="G30" s="6">
        <v>2201</v>
      </c>
      <c r="H30" s="6">
        <v>2194</v>
      </c>
      <c r="I30" s="6">
        <v>2208</v>
      </c>
      <c r="J30" s="6">
        <v>2209</v>
      </c>
      <c r="K30" s="6">
        <v>2201</v>
      </c>
      <c r="L30" s="6">
        <v>2196</v>
      </c>
      <c r="M30" s="6">
        <v>2186</v>
      </c>
      <c r="N30" s="6">
        <v>2184</v>
      </c>
      <c r="O30" s="7">
        <v>2171</v>
      </c>
    </row>
    <row r="31" spans="2:15" ht="14.25" thickBot="1">
      <c r="B31" s="39"/>
      <c r="C31" s="8" t="s">
        <v>0</v>
      </c>
      <c r="D31" s="9">
        <v>821</v>
      </c>
      <c r="E31" s="9">
        <v>823</v>
      </c>
      <c r="F31" s="9">
        <v>814</v>
      </c>
      <c r="G31" s="9">
        <v>809</v>
      </c>
      <c r="H31" s="9">
        <v>808</v>
      </c>
      <c r="I31" s="9">
        <v>813</v>
      </c>
      <c r="J31" s="9">
        <v>814</v>
      </c>
      <c r="K31" s="9">
        <v>815</v>
      </c>
      <c r="L31" s="9">
        <v>813</v>
      </c>
      <c r="M31" s="9">
        <v>810</v>
      </c>
      <c r="N31" s="9">
        <v>808</v>
      </c>
      <c r="O31" s="10">
        <v>807</v>
      </c>
    </row>
    <row r="32" spans="2:15" ht="13.5">
      <c r="B32" s="38" t="s">
        <v>17</v>
      </c>
      <c r="C32" s="5" t="s">
        <v>2</v>
      </c>
      <c r="D32" s="6">
        <v>3747</v>
      </c>
      <c r="E32" s="6">
        <v>3746</v>
      </c>
      <c r="F32" s="6">
        <v>3736</v>
      </c>
      <c r="G32" s="6">
        <v>3727</v>
      </c>
      <c r="H32" s="6">
        <v>3721</v>
      </c>
      <c r="I32" s="6">
        <v>3716</v>
      </c>
      <c r="J32" s="6">
        <v>3709</v>
      </c>
      <c r="K32" s="6">
        <v>3694</v>
      </c>
      <c r="L32" s="6">
        <v>3692</v>
      </c>
      <c r="M32" s="6">
        <v>3687</v>
      </c>
      <c r="N32" s="6">
        <v>3680</v>
      </c>
      <c r="O32" s="7">
        <v>3680</v>
      </c>
    </row>
    <row r="33" spans="2:15" ht="14.25" thickBot="1">
      <c r="B33" s="39"/>
      <c r="C33" s="8" t="s">
        <v>0</v>
      </c>
      <c r="D33" s="9">
        <v>1362</v>
      </c>
      <c r="E33" s="9">
        <v>1363</v>
      </c>
      <c r="F33" s="9">
        <v>1362</v>
      </c>
      <c r="G33" s="9">
        <v>1361</v>
      </c>
      <c r="H33" s="9">
        <v>1358</v>
      </c>
      <c r="I33" s="9">
        <v>1355</v>
      </c>
      <c r="J33" s="9">
        <v>1354</v>
      </c>
      <c r="K33" s="9">
        <v>1349</v>
      </c>
      <c r="L33" s="9">
        <v>1353</v>
      </c>
      <c r="M33" s="9">
        <v>1355</v>
      </c>
      <c r="N33" s="9">
        <v>1354</v>
      </c>
      <c r="O33" s="10">
        <v>1365</v>
      </c>
    </row>
    <row r="34" spans="2:15" ht="13.5">
      <c r="B34" s="38" t="s">
        <v>18</v>
      </c>
      <c r="C34" s="5" t="s">
        <v>2</v>
      </c>
      <c r="D34" s="6">
        <v>421</v>
      </c>
      <c r="E34" s="6">
        <v>421</v>
      </c>
      <c r="F34" s="6">
        <v>418</v>
      </c>
      <c r="G34" s="6">
        <v>411</v>
      </c>
      <c r="H34" s="6">
        <v>412</v>
      </c>
      <c r="I34" s="6">
        <v>413</v>
      </c>
      <c r="J34" s="6">
        <v>412</v>
      </c>
      <c r="K34" s="6">
        <v>404</v>
      </c>
      <c r="L34" s="6">
        <v>403</v>
      </c>
      <c r="M34" s="6">
        <v>402</v>
      </c>
      <c r="N34" s="6">
        <v>397</v>
      </c>
      <c r="O34" s="7">
        <v>387</v>
      </c>
    </row>
    <row r="35" spans="2:15" ht="14.25" thickBot="1">
      <c r="B35" s="42"/>
      <c r="C35" s="18" t="s">
        <v>0</v>
      </c>
      <c r="D35" s="19">
        <v>174</v>
      </c>
      <c r="E35" s="19">
        <v>174</v>
      </c>
      <c r="F35" s="19">
        <v>171</v>
      </c>
      <c r="G35" s="19">
        <v>170</v>
      </c>
      <c r="H35" s="19">
        <v>171</v>
      </c>
      <c r="I35" s="19">
        <v>172</v>
      </c>
      <c r="J35" s="19">
        <v>172</v>
      </c>
      <c r="K35" s="19">
        <v>170</v>
      </c>
      <c r="L35" s="19">
        <v>169</v>
      </c>
      <c r="M35" s="19">
        <v>168</v>
      </c>
      <c r="N35" s="19">
        <v>166</v>
      </c>
      <c r="O35" s="20">
        <v>163</v>
      </c>
    </row>
    <row r="36" spans="2:15" ht="13.5">
      <c r="B36" s="38" t="s">
        <v>19</v>
      </c>
      <c r="C36" s="5" t="s">
        <v>2</v>
      </c>
      <c r="D36" s="6">
        <v>2736</v>
      </c>
      <c r="E36" s="6">
        <v>2727</v>
      </c>
      <c r="F36" s="6">
        <v>2727</v>
      </c>
      <c r="G36" s="6">
        <v>2717</v>
      </c>
      <c r="H36" s="6">
        <v>2713</v>
      </c>
      <c r="I36" s="6">
        <v>2711</v>
      </c>
      <c r="J36" s="6">
        <v>2708</v>
      </c>
      <c r="K36" s="6">
        <v>2702</v>
      </c>
      <c r="L36" s="6">
        <v>2699</v>
      </c>
      <c r="M36" s="21">
        <v>2695</v>
      </c>
      <c r="N36" s="6">
        <v>2696</v>
      </c>
      <c r="O36" s="7">
        <v>2688</v>
      </c>
    </row>
    <row r="37" spans="2:15" ht="14.25" thickBot="1">
      <c r="B37" s="39"/>
      <c r="C37" s="8" t="s">
        <v>0</v>
      </c>
      <c r="D37" s="9">
        <v>1170</v>
      </c>
      <c r="E37" s="9">
        <v>1164</v>
      </c>
      <c r="F37" s="9">
        <v>1163</v>
      </c>
      <c r="G37" s="9">
        <v>1162</v>
      </c>
      <c r="H37" s="9">
        <v>1160</v>
      </c>
      <c r="I37" s="9">
        <v>1163</v>
      </c>
      <c r="J37" s="9">
        <v>1163</v>
      </c>
      <c r="K37" s="9">
        <v>1163</v>
      </c>
      <c r="L37" s="9">
        <v>1163</v>
      </c>
      <c r="M37" s="22">
        <v>1163</v>
      </c>
      <c r="N37" s="9">
        <v>1162</v>
      </c>
      <c r="O37" s="10">
        <v>1161</v>
      </c>
    </row>
    <row r="38" spans="2:15" ht="13.5">
      <c r="B38" s="38" t="s">
        <v>20</v>
      </c>
      <c r="C38" s="5" t="s">
        <v>2</v>
      </c>
      <c r="D38" s="6">
        <v>1636</v>
      </c>
      <c r="E38" s="6">
        <v>1639</v>
      </c>
      <c r="F38" s="6">
        <v>1641</v>
      </c>
      <c r="G38" s="6">
        <v>1636</v>
      </c>
      <c r="H38" s="6">
        <v>1628</v>
      </c>
      <c r="I38" s="6">
        <v>1632</v>
      </c>
      <c r="J38" s="6">
        <v>1629</v>
      </c>
      <c r="K38" s="6">
        <v>1628</v>
      </c>
      <c r="L38" s="6">
        <v>1629</v>
      </c>
      <c r="M38" s="6">
        <v>1622</v>
      </c>
      <c r="N38" s="6">
        <v>1615</v>
      </c>
      <c r="O38" s="7">
        <v>1600</v>
      </c>
    </row>
    <row r="39" spans="2:15" ht="14.25" thickBot="1">
      <c r="B39" s="39"/>
      <c r="C39" s="8" t="s">
        <v>0</v>
      </c>
      <c r="D39" s="9">
        <v>704</v>
      </c>
      <c r="E39" s="9">
        <v>704</v>
      </c>
      <c r="F39" s="9">
        <v>704</v>
      </c>
      <c r="G39" s="9">
        <v>701</v>
      </c>
      <c r="H39" s="9">
        <v>699</v>
      </c>
      <c r="I39" s="9">
        <v>700</v>
      </c>
      <c r="J39" s="9">
        <v>698</v>
      </c>
      <c r="K39" s="9">
        <v>698</v>
      </c>
      <c r="L39" s="9">
        <v>699</v>
      </c>
      <c r="M39" s="9">
        <v>697</v>
      </c>
      <c r="N39" s="9">
        <v>694</v>
      </c>
      <c r="O39" s="10">
        <v>693</v>
      </c>
    </row>
    <row r="40" spans="2:15" ht="13.5">
      <c r="B40" s="38" t="s">
        <v>21</v>
      </c>
      <c r="C40" s="5" t="s">
        <v>2</v>
      </c>
      <c r="D40" s="6">
        <v>1206</v>
      </c>
      <c r="E40" s="6">
        <v>1198</v>
      </c>
      <c r="F40" s="6">
        <v>1192</v>
      </c>
      <c r="G40" s="6">
        <v>1190</v>
      </c>
      <c r="H40" s="6">
        <v>1188</v>
      </c>
      <c r="I40" s="6">
        <v>1185</v>
      </c>
      <c r="J40" s="6">
        <v>1178</v>
      </c>
      <c r="K40" s="6">
        <v>1171</v>
      </c>
      <c r="L40" s="6">
        <v>1168</v>
      </c>
      <c r="M40" s="6">
        <v>1164</v>
      </c>
      <c r="N40" s="6">
        <v>1156</v>
      </c>
      <c r="O40" s="7">
        <v>1154</v>
      </c>
    </row>
    <row r="41" spans="2:15" ht="14.25" thickBot="1">
      <c r="B41" s="39"/>
      <c r="C41" s="8" t="s">
        <v>0</v>
      </c>
      <c r="D41" s="9">
        <v>556</v>
      </c>
      <c r="E41" s="9">
        <v>553</v>
      </c>
      <c r="F41" s="9">
        <v>551</v>
      </c>
      <c r="G41" s="9">
        <v>551</v>
      </c>
      <c r="H41" s="9">
        <v>551</v>
      </c>
      <c r="I41" s="9">
        <v>551</v>
      </c>
      <c r="J41" s="9">
        <v>547</v>
      </c>
      <c r="K41" s="9">
        <v>544</v>
      </c>
      <c r="L41" s="9">
        <v>544</v>
      </c>
      <c r="M41" s="9">
        <v>545</v>
      </c>
      <c r="N41" s="31">
        <v>543</v>
      </c>
      <c r="O41" s="10">
        <v>547</v>
      </c>
    </row>
    <row r="42" spans="2:15" ht="13.5">
      <c r="B42" s="40" t="s">
        <v>1</v>
      </c>
      <c r="C42" s="2" t="s">
        <v>2</v>
      </c>
      <c r="D42" s="3">
        <f aca="true" t="shared" si="0" ref="D42:I43">SUM(D40+D38+D36+D34+D32+D30+D28+D26+D24+D22+D20+D18+D16+D14+D12+D10+D8+D6+D4)</f>
        <v>51875</v>
      </c>
      <c r="E42" s="3">
        <f t="shared" si="0"/>
        <v>51775</v>
      </c>
      <c r="F42" s="3">
        <f t="shared" si="0"/>
        <v>51731</v>
      </c>
      <c r="G42" s="3">
        <f t="shared" si="0"/>
        <v>51683</v>
      </c>
      <c r="H42" s="3">
        <f t="shared" si="0"/>
        <v>51643</v>
      </c>
      <c r="I42" s="3">
        <f t="shared" si="0"/>
        <v>51653</v>
      </c>
      <c r="J42" s="3">
        <f aca="true" t="shared" si="1" ref="J42:O43">SUM(J40+J38+J36+J34+J32+J30+J28+J26+J24+J22+J20+J18+J16+J14+J12+J10+J8+J6+J4)</f>
        <v>51614</v>
      </c>
      <c r="K42" s="3">
        <f t="shared" si="1"/>
        <v>51520</v>
      </c>
      <c r="L42" s="3">
        <f t="shared" si="1"/>
        <v>51457</v>
      </c>
      <c r="M42" s="3">
        <f t="shared" si="1"/>
        <v>51350</v>
      </c>
      <c r="N42" s="3">
        <f t="shared" si="1"/>
        <v>51275</v>
      </c>
      <c r="O42" s="14">
        <f t="shared" si="1"/>
        <v>51133</v>
      </c>
    </row>
    <row r="43" spans="2:15" ht="14.25" thickBot="1">
      <c r="B43" s="41"/>
      <c r="C43" s="15" t="s">
        <v>0</v>
      </c>
      <c r="D43" s="16">
        <f t="shared" si="0"/>
        <v>21626</v>
      </c>
      <c r="E43" s="16">
        <f t="shared" si="0"/>
        <v>21601</v>
      </c>
      <c r="F43" s="16">
        <f t="shared" si="0"/>
        <v>21617</v>
      </c>
      <c r="G43" s="16">
        <f t="shared" si="0"/>
        <v>21612</v>
      </c>
      <c r="H43" s="16">
        <f t="shared" si="0"/>
        <v>21599</v>
      </c>
      <c r="I43" s="16">
        <f t="shared" si="0"/>
        <v>21616</v>
      </c>
      <c r="J43" s="16">
        <f t="shared" si="1"/>
        <v>21609</v>
      </c>
      <c r="K43" s="16">
        <f t="shared" si="1"/>
        <v>21607</v>
      </c>
      <c r="L43" s="16">
        <f t="shared" si="1"/>
        <v>21596</v>
      </c>
      <c r="M43" s="16">
        <f t="shared" si="1"/>
        <v>21581</v>
      </c>
      <c r="N43" s="16">
        <f t="shared" si="1"/>
        <v>21567</v>
      </c>
      <c r="O43" s="17">
        <f>SUM(O41+O39+O37+O35+O33+O31+O29+O27+O25+O23+O21+O19+O17+O15+O13+O11+O9+O7+O5)</f>
        <v>21634</v>
      </c>
    </row>
    <row r="44" spans="2:15" ht="13.5">
      <c r="B44" s="1"/>
      <c r="C44" s="1"/>
      <c r="D44" s="1"/>
      <c r="E44" s="1"/>
      <c r="F44" s="1"/>
      <c r="G44" s="1"/>
      <c r="H44" s="1"/>
      <c r="I44" s="1"/>
      <c r="J44" s="1"/>
      <c r="K44" s="37" t="s">
        <v>36</v>
      </c>
      <c r="L44" s="37"/>
      <c r="M44" s="37"/>
      <c r="N44" s="37"/>
      <c r="O44" s="37"/>
    </row>
    <row r="45" spans="3:15" ht="13.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</sheetData>
  <sheetProtection/>
  <mergeCells count="22">
    <mergeCell ref="B1:C1"/>
    <mergeCell ref="B22:B23"/>
    <mergeCell ref="B24:B25"/>
    <mergeCell ref="B10:B11"/>
    <mergeCell ref="B12:B13"/>
    <mergeCell ref="B14:B15"/>
    <mergeCell ref="B16:B17"/>
    <mergeCell ref="B18:B19"/>
    <mergeCell ref="B20:B21"/>
    <mergeCell ref="B4:B5"/>
    <mergeCell ref="B6:B7"/>
    <mergeCell ref="B8:B9"/>
    <mergeCell ref="B36:B37"/>
    <mergeCell ref="B26:B27"/>
    <mergeCell ref="B28:B29"/>
    <mergeCell ref="B30:B31"/>
    <mergeCell ref="K44:O44"/>
    <mergeCell ref="B40:B41"/>
    <mergeCell ref="B42:B43"/>
    <mergeCell ref="B32:B33"/>
    <mergeCell ref="B34:B35"/>
    <mergeCell ref="B38:B39"/>
  </mergeCells>
  <printOptions/>
  <pageMargins left="1.1811023622047245" right="0.1968503937007874" top="0.1968503937007874" bottom="0.2755905511811024" header="0.1968503937007874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羽野　峰弥</cp:lastModifiedBy>
  <cp:lastPrinted>2022-04-05T06:04:54Z</cp:lastPrinted>
  <dcterms:created xsi:type="dcterms:W3CDTF">2007-04-09T05:37:01Z</dcterms:created>
  <dcterms:modified xsi:type="dcterms:W3CDTF">2022-04-05T06:04:57Z</dcterms:modified>
  <cp:category/>
  <cp:version/>
  <cp:contentType/>
  <cp:contentStatus/>
</cp:coreProperties>
</file>