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商店数、従業員数及び年間商品販売額の推移" sheetId="1" r:id="rId1"/>
  </sheets>
  <definedNames>
    <definedName name="_xlnm.Print_Area" localSheetId="0">'商店数、従業員数及び年間商品販売額の推移'!$B$1:$S$55</definedName>
  </definedNames>
  <calcPr fullCalcOnLoad="1"/>
</workbook>
</file>

<file path=xl/sharedStrings.xml><?xml version="1.0" encoding="utf-8"?>
<sst xmlns="http://schemas.openxmlformats.org/spreadsheetml/2006/main" count="143" uniqueCount="37">
  <si>
    <t>商店数</t>
  </si>
  <si>
    <t>χ</t>
  </si>
  <si>
    <t>朝倉市</t>
  </si>
  <si>
    <t>甘木</t>
  </si>
  <si>
    <t>杷木</t>
  </si>
  <si>
    <t>朝倉</t>
  </si>
  <si>
    <t>Ｈ３</t>
  </si>
  <si>
    <t>Ｈ６</t>
  </si>
  <si>
    <t>Ｈ９</t>
  </si>
  <si>
    <t>χ</t>
  </si>
  <si>
    <t>Ｈ１４</t>
  </si>
  <si>
    <t>Ｈ１６</t>
  </si>
  <si>
    <t>χ</t>
  </si>
  <si>
    <t>（資料　県調査統計課｢商業統計調査｣）</t>
  </si>
  <si>
    <t>（単位：　店、人、万円）</t>
  </si>
  <si>
    <t>地　区</t>
  </si>
  <si>
    <t>Ｈ１1</t>
  </si>
  <si>
    <t>年 次</t>
  </si>
  <si>
    <t>総 数</t>
  </si>
  <si>
    <t>卸 売 業</t>
  </si>
  <si>
    <t>う ち 個 人</t>
  </si>
  <si>
    <t>小 売 業</t>
  </si>
  <si>
    <t>S５１</t>
  </si>
  <si>
    <t>S５４</t>
  </si>
  <si>
    <t>S５７</t>
  </si>
  <si>
    <t>S６０</t>
  </si>
  <si>
    <t>S６３</t>
  </si>
  <si>
    <t>※「従業者」とは、事業所の業務に従事している個人事業主と無給家族従業者、会社・団体の有給役員、常用雇用者をいいます。</t>
  </si>
  <si>
    <t>※「年間商品販売額」とは前年度1年間（平成６年は調査期日の前日に終る１年間）の実績です。</t>
  </si>
  <si>
    <t>年間商品　　　　　販売額</t>
  </si>
  <si>
    <t>常時　　　　　　従業者数</t>
  </si>
  <si>
    <t>常時　　　　　　　　従業者数</t>
  </si>
  <si>
    <t>Ｈ１９</t>
  </si>
  <si>
    <t>χ</t>
  </si>
  <si>
    <t>※H16年までは旧3市町分を合算しています。</t>
  </si>
  <si>
    <t>Ｈ２６</t>
  </si>
  <si>
    <t>商店数、従業者数及び年間商品販売額の推移（Ｓ５１～Ｈ２６）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</si>
</sst>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\ ###\ ###\ ##0;&quot;△&quot;###\ ###\ ###\ ##0"/>
    <numFmt numFmtId="178" formatCode="#\ ###\ ###\ ##0;&quot;Δ&quot;0;&quot;-&quot;"/>
    <numFmt numFmtId="179" formatCode="#\ ###\ ###\ ###;&quot;△&quot;;&quot;－&quot;"/>
    <numFmt numFmtId="180" formatCode="#\ ###\ ###;&quot;△&quot;;&quot;－&quot;"/>
    <numFmt numFmtId="181" formatCode="#\ ###\ ##0\ ;&quot;△&quot;0\ ;&quot;－ &quot;"/>
    <numFmt numFmtId="182" formatCode="#\ ###\ ###\ ;&quot;△&quot;;&quot;－ 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34" borderId="12" xfId="49" applyFont="1" applyFill="1" applyBorder="1" applyAlignment="1">
      <alignment horizontal="center" vertical="center"/>
    </xf>
    <xf numFmtId="38" fontId="4" fillId="0" borderId="12" xfId="49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685800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28222575" y="0"/>
          <a:ext cx="8477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5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51" sqref="T51"/>
    </sheetView>
  </sheetViews>
  <sheetFormatPr defaultColWidth="9.00390625" defaultRowHeight="13.5"/>
  <cols>
    <col min="1" max="1" width="3.00390625" style="0" customWidth="1"/>
    <col min="2" max="2" width="5.00390625" style="0" customWidth="1"/>
    <col min="3" max="4" width="3.625" style="0" customWidth="1"/>
    <col min="5" max="5" width="6.75390625" style="0" bestFit="1" customWidth="1"/>
    <col min="6" max="6" width="7.75390625" style="0" customWidth="1"/>
    <col min="7" max="7" width="9.125" style="0" customWidth="1"/>
    <col min="8" max="8" width="6.75390625" style="0" bestFit="1" customWidth="1"/>
    <col min="9" max="9" width="8.50390625" style="0" bestFit="1" customWidth="1"/>
    <col min="10" max="10" width="9.125" style="0" customWidth="1"/>
    <col min="11" max="11" width="6.75390625" style="0" bestFit="1" customWidth="1"/>
    <col min="12" max="12" width="8.50390625" style="0" bestFit="1" customWidth="1"/>
    <col min="13" max="13" width="9.125" style="0" customWidth="1"/>
    <col min="14" max="14" width="6.75390625" style="0" bestFit="1" customWidth="1"/>
    <col min="15" max="15" width="8.50390625" style="0" bestFit="1" customWidth="1"/>
    <col min="16" max="16" width="9.125" style="0" customWidth="1"/>
    <col min="17" max="17" width="6.75390625" style="0" bestFit="1" customWidth="1"/>
    <col min="18" max="18" width="8.50390625" style="0" bestFit="1" customWidth="1"/>
    <col min="19" max="19" width="9.125" style="0" customWidth="1"/>
  </cols>
  <sheetData>
    <row r="1" spans="2:19" s="3" customFormat="1" ht="34.5" customHeight="1">
      <c r="B1" s="26" t="s">
        <v>36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8:19" s="3" customFormat="1" ht="12.75" customHeight="1">
      <c r="R2" s="22" t="s">
        <v>14</v>
      </c>
      <c r="S2" s="22"/>
    </row>
    <row r="3" spans="2:19" s="3" customFormat="1" ht="11.25" customHeight="1">
      <c r="B3" s="29" t="s">
        <v>17</v>
      </c>
      <c r="C3" s="23" t="s">
        <v>15</v>
      </c>
      <c r="D3" s="23"/>
      <c r="E3" s="23" t="s">
        <v>18</v>
      </c>
      <c r="F3" s="23"/>
      <c r="G3" s="23"/>
      <c r="H3" s="23" t="s">
        <v>19</v>
      </c>
      <c r="I3" s="23"/>
      <c r="J3" s="23"/>
      <c r="K3" s="23"/>
      <c r="L3" s="23"/>
      <c r="M3" s="23"/>
      <c r="N3" s="23" t="s">
        <v>21</v>
      </c>
      <c r="O3" s="23"/>
      <c r="P3" s="23"/>
      <c r="Q3" s="23"/>
      <c r="R3" s="23"/>
      <c r="S3" s="23"/>
    </row>
    <row r="4" spans="2:19" s="3" customFormat="1" ht="12.75" customHeight="1">
      <c r="B4" s="29"/>
      <c r="C4" s="23"/>
      <c r="D4" s="23"/>
      <c r="E4" s="23" t="s">
        <v>0</v>
      </c>
      <c r="F4" s="27" t="s">
        <v>30</v>
      </c>
      <c r="G4" s="27" t="s">
        <v>29</v>
      </c>
      <c r="H4" s="23" t="s">
        <v>18</v>
      </c>
      <c r="I4" s="23"/>
      <c r="J4" s="23"/>
      <c r="K4" s="23" t="s">
        <v>20</v>
      </c>
      <c r="L4" s="23"/>
      <c r="M4" s="23"/>
      <c r="N4" s="23" t="s">
        <v>18</v>
      </c>
      <c r="O4" s="23"/>
      <c r="P4" s="23"/>
      <c r="Q4" s="23" t="s">
        <v>20</v>
      </c>
      <c r="R4" s="23"/>
      <c r="S4" s="23"/>
    </row>
    <row r="5" spans="2:19" s="3" customFormat="1" ht="36" customHeight="1" thickBot="1">
      <c r="B5" s="30"/>
      <c r="C5" s="25"/>
      <c r="D5" s="25"/>
      <c r="E5" s="25"/>
      <c r="F5" s="28"/>
      <c r="G5" s="28"/>
      <c r="H5" s="4" t="s">
        <v>0</v>
      </c>
      <c r="I5" s="6" t="s">
        <v>31</v>
      </c>
      <c r="J5" s="6" t="s">
        <v>29</v>
      </c>
      <c r="K5" s="4" t="s">
        <v>0</v>
      </c>
      <c r="L5" s="6" t="s">
        <v>31</v>
      </c>
      <c r="M5" s="6" t="s">
        <v>29</v>
      </c>
      <c r="N5" s="4" t="s">
        <v>0</v>
      </c>
      <c r="O5" s="6" t="s">
        <v>31</v>
      </c>
      <c r="P5" s="6" t="s">
        <v>29</v>
      </c>
      <c r="Q5" s="4" t="s">
        <v>0</v>
      </c>
      <c r="R5" s="6" t="s">
        <v>31</v>
      </c>
      <c r="S5" s="6" t="s">
        <v>29</v>
      </c>
    </row>
    <row r="6" spans="2:19" s="3" customFormat="1" ht="15" customHeight="1" thickTop="1">
      <c r="B6" s="32" t="s">
        <v>22</v>
      </c>
      <c r="C6" s="24" t="s">
        <v>3</v>
      </c>
      <c r="D6" s="24"/>
      <c r="E6" s="7">
        <v>1005</v>
      </c>
      <c r="F6" s="7">
        <v>3934</v>
      </c>
      <c r="G6" s="7">
        <v>4643101</v>
      </c>
      <c r="H6" s="7">
        <v>84</v>
      </c>
      <c r="I6" s="7">
        <v>584</v>
      </c>
      <c r="J6" s="7">
        <v>1559039</v>
      </c>
      <c r="K6" s="7">
        <v>34</v>
      </c>
      <c r="L6" s="7">
        <v>105</v>
      </c>
      <c r="M6" s="7">
        <v>156388</v>
      </c>
      <c r="N6" s="7">
        <v>732</v>
      </c>
      <c r="O6" s="7">
        <v>2822</v>
      </c>
      <c r="P6" s="7">
        <v>2958625</v>
      </c>
      <c r="Q6" s="7">
        <v>575</v>
      </c>
      <c r="R6" s="7">
        <v>1380</v>
      </c>
      <c r="S6" s="7">
        <v>649124</v>
      </c>
    </row>
    <row r="7" spans="2:19" s="3" customFormat="1" ht="15" customHeight="1">
      <c r="B7" s="31"/>
      <c r="C7" s="19" t="s">
        <v>4</v>
      </c>
      <c r="D7" s="19"/>
      <c r="E7" s="8">
        <v>325</v>
      </c>
      <c r="F7" s="8">
        <v>762</v>
      </c>
      <c r="G7" s="8">
        <v>403716</v>
      </c>
      <c r="H7" s="8">
        <v>17</v>
      </c>
      <c r="I7" s="8">
        <v>40</v>
      </c>
      <c r="J7" s="8">
        <v>45178</v>
      </c>
      <c r="K7" s="8">
        <v>16</v>
      </c>
      <c r="L7" s="8" t="s">
        <v>1</v>
      </c>
      <c r="M7" s="8" t="s">
        <v>1</v>
      </c>
      <c r="N7" s="8">
        <v>240</v>
      </c>
      <c r="O7" s="8">
        <v>582</v>
      </c>
      <c r="P7" s="8">
        <v>333755</v>
      </c>
      <c r="Q7" s="8">
        <v>214</v>
      </c>
      <c r="R7" s="8">
        <v>466</v>
      </c>
      <c r="S7" s="8">
        <v>174284</v>
      </c>
    </row>
    <row r="8" spans="2:19" s="3" customFormat="1" ht="15" customHeight="1">
      <c r="B8" s="31"/>
      <c r="C8" s="19" t="s">
        <v>5</v>
      </c>
      <c r="D8" s="19"/>
      <c r="E8" s="8">
        <v>135</v>
      </c>
      <c r="F8" s="8">
        <v>335</v>
      </c>
      <c r="G8" s="8">
        <v>255982</v>
      </c>
      <c r="H8" s="8">
        <v>3</v>
      </c>
      <c r="I8" s="8">
        <v>16</v>
      </c>
      <c r="J8" s="8">
        <v>13960</v>
      </c>
      <c r="K8" s="8">
        <v>3</v>
      </c>
      <c r="L8" s="8">
        <v>16</v>
      </c>
      <c r="M8" s="8">
        <v>13960</v>
      </c>
      <c r="N8" s="8">
        <v>114</v>
      </c>
      <c r="O8" s="8">
        <v>252</v>
      </c>
      <c r="P8" s="8">
        <v>226081</v>
      </c>
      <c r="Q8" s="8">
        <v>105</v>
      </c>
      <c r="R8" s="8">
        <v>192</v>
      </c>
      <c r="S8" s="8">
        <v>103988</v>
      </c>
    </row>
    <row r="9" spans="2:19" s="3" customFormat="1" ht="15" customHeight="1">
      <c r="B9" s="31"/>
      <c r="C9" s="20" t="s">
        <v>2</v>
      </c>
      <c r="D9" s="21"/>
      <c r="E9" s="9">
        <f>SUM(E6:E8)</f>
        <v>1465</v>
      </c>
      <c r="F9" s="9">
        <f aca="true" t="shared" si="0" ref="F9:S9">SUM(F6:F8)</f>
        <v>5031</v>
      </c>
      <c r="G9" s="9">
        <f t="shared" si="0"/>
        <v>5302799</v>
      </c>
      <c r="H9" s="9">
        <f t="shared" si="0"/>
        <v>104</v>
      </c>
      <c r="I9" s="9">
        <f t="shared" si="0"/>
        <v>640</v>
      </c>
      <c r="J9" s="9">
        <f t="shared" si="0"/>
        <v>1618177</v>
      </c>
      <c r="K9" s="9">
        <f t="shared" si="0"/>
        <v>53</v>
      </c>
      <c r="L9" s="9" t="s">
        <v>1</v>
      </c>
      <c r="M9" s="9" t="s">
        <v>12</v>
      </c>
      <c r="N9" s="9">
        <f t="shared" si="0"/>
        <v>1086</v>
      </c>
      <c r="O9" s="9">
        <f t="shared" si="0"/>
        <v>3656</v>
      </c>
      <c r="P9" s="9">
        <f t="shared" si="0"/>
        <v>3518461</v>
      </c>
      <c r="Q9" s="9">
        <f t="shared" si="0"/>
        <v>894</v>
      </c>
      <c r="R9" s="9">
        <f t="shared" si="0"/>
        <v>2038</v>
      </c>
      <c r="S9" s="9">
        <f t="shared" si="0"/>
        <v>927396</v>
      </c>
    </row>
    <row r="10" spans="2:19" s="3" customFormat="1" ht="15" customHeight="1">
      <c r="B10" s="31" t="s">
        <v>23</v>
      </c>
      <c r="C10" s="24" t="s">
        <v>3</v>
      </c>
      <c r="D10" s="24"/>
      <c r="E10" s="8">
        <v>1073</v>
      </c>
      <c r="F10" s="8">
        <v>3853</v>
      </c>
      <c r="G10" s="8">
        <v>5904361</v>
      </c>
      <c r="H10" s="8">
        <v>102</v>
      </c>
      <c r="I10" s="8">
        <v>747</v>
      </c>
      <c r="J10" s="8">
        <v>2494887</v>
      </c>
      <c r="K10" s="8">
        <v>47</v>
      </c>
      <c r="L10" s="8">
        <v>129</v>
      </c>
      <c r="M10" s="8">
        <v>152819</v>
      </c>
      <c r="N10" s="8">
        <v>753</v>
      </c>
      <c r="O10" s="8">
        <v>2691</v>
      </c>
      <c r="P10" s="8">
        <v>3288788</v>
      </c>
      <c r="Q10" s="8">
        <v>583</v>
      </c>
      <c r="R10" s="8">
        <v>1399</v>
      </c>
      <c r="S10" s="8">
        <v>906430</v>
      </c>
    </row>
    <row r="11" spans="2:19" s="3" customFormat="1" ht="15" customHeight="1">
      <c r="B11" s="31"/>
      <c r="C11" s="19" t="s">
        <v>4</v>
      </c>
      <c r="D11" s="19"/>
      <c r="E11" s="8">
        <v>329</v>
      </c>
      <c r="F11" s="8">
        <v>791</v>
      </c>
      <c r="G11" s="8">
        <v>542306</v>
      </c>
      <c r="H11" s="8">
        <v>14</v>
      </c>
      <c r="I11" s="8">
        <v>37</v>
      </c>
      <c r="J11" s="8">
        <v>40658</v>
      </c>
      <c r="K11" s="8">
        <v>13</v>
      </c>
      <c r="L11" s="8">
        <v>33</v>
      </c>
      <c r="M11" s="8">
        <v>33548</v>
      </c>
      <c r="N11" s="8">
        <v>236</v>
      </c>
      <c r="O11" s="8">
        <v>632</v>
      </c>
      <c r="P11" s="8">
        <v>477028</v>
      </c>
      <c r="Q11" s="8">
        <v>208</v>
      </c>
      <c r="R11" s="8">
        <v>461</v>
      </c>
      <c r="S11" s="8">
        <v>216773</v>
      </c>
    </row>
    <row r="12" spans="2:19" s="3" customFormat="1" ht="15" customHeight="1">
      <c r="B12" s="31"/>
      <c r="C12" s="19" t="s">
        <v>5</v>
      </c>
      <c r="D12" s="19"/>
      <c r="E12" s="8">
        <v>122</v>
      </c>
      <c r="F12" s="8">
        <v>300</v>
      </c>
      <c r="G12" s="8" t="s">
        <v>1</v>
      </c>
      <c r="H12" s="8">
        <v>1</v>
      </c>
      <c r="I12" s="8" t="s">
        <v>1</v>
      </c>
      <c r="J12" s="8" t="s">
        <v>1</v>
      </c>
      <c r="K12" s="8">
        <v>1</v>
      </c>
      <c r="L12" s="8" t="s">
        <v>1</v>
      </c>
      <c r="M12" s="8" t="s">
        <v>1</v>
      </c>
      <c r="N12" s="8">
        <v>102</v>
      </c>
      <c r="O12" s="8" t="s">
        <v>1</v>
      </c>
      <c r="P12" s="8" t="s">
        <v>1</v>
      </c>
      <c r="Q12" s="8">
        <v>92</v>
      </c>
      <c r="R12" s="8" t="s">
        <v>1</v>
      </c>
      <c r="S12" s="8" t="s">
        <v>1</v>
      </c>
    </row>
    <row r="13" spans="2:19" s="3" customFormat="1" ht="15" customHeight="1">
      <c r="B13" s="31"/>
      <c r="C13" s="20" t="s">
        <v>2</v>
      </c>
      <c r="D13" s="21"/>
      <c r="E13" s="9">
        <f>SUM(E10:E12)</f>
        <v>1524</v>
      </c>
      <c r="F13" s="9">
        <f>SUM(F10:F12)</f>
        <v>4944</v>
      </c>
      <c r="G13" s="9" t="s">
        <v>12</v>
      </c>
      <c r="H13" s="9">
        <f>SUM(H10:H12)</f>
        <v>117</v>
      </c>
      <c r="I13" s="9" t="s">
        <v>1</v>
      </c>
      <c r="J13" s="9" t="s">
        <v>1</v>
      </c>
      <c r="K13" s="9">
        <f>SUM(K10:K12)</f>
        <v>61</v>
      </c>
      <c r="L13" s="9" t="s">
        <v>1</v>
      </c>
      <c r="M13" s="9" t="s">
        <v>1</v>
      </c>
      <c r="N13" s="9">
        <f>SUM(N10:N12)</f>
        <v>1091</v>
      </c>
      <c r="O13" s="9" t="s">
        <v>1</v>
      </c>
      <c r="P13" s="9" t="s">
        <v>1</v>
      </c>
      <c r="Q13" s="9">
        <f>SUM(Q10:Q12)</f>
        <v>883</v>
      </c>
      <c r="R13" s="9" t="s">
        <v>1</v>
      </c>
      <c r="S13" s="9" t="s">
        <v>1</v>
      </c>
    </row>
    <row r="14" spans="2:19" s="3" customFormat="1" ht="15" customHeight="1">
      <c r="B14" s="31" t="s">
        <v>24</v>
      </c>
      <c r="C14" s="24" t="s">
        <v>3</v>
      </c>
      <c r="D14" s="24"/>
      <c r="E14" s="8">
        <v>1108</v>
      </c>
      <c r="F14" s="8">
        <v>4213</v>
      </c>
      <c r="G14" s="8">
        <v>6597488</v>
      </c>
      <c r="H14" s="8">
        <v>99</v>
      </c>
      <c r="I14" s="8">
        <v>677</v>
      </c>
      <c r="J14" s="8">
        <v>2666041</v>
      </c>
      <c r="K14" s="8">
        <v>45</v>
      </c>
      <c r="L14" s="8">
        <v>130</v>
      </c>
      <c r="M14" s="8">
        <v>241464</v>
      </c>
      <c r="N14" s="8">
        <v>764</v>
      </c>
      <c r="O14" s="8">
        <v>3004</v>
      </c>
      <c r="P14" s="8">
        <v>3710628</v>
      </c>
      <c r="Q14" s="8">
        <v>571</v>
      </c>
      <c r="R14" s="8">
        <v>1471</v>
      </c>
      <c r="S14" s="8">
        <v>1024134</v>
      </c>
    </row>
    <row r="15" spans="2:19" s="3" customFormat="1" ht="15" customHeight="1">
      <c r="B15" s="31"/>
      <c r="C15" s="19" t="s">
        <v>4</v>
      </c>
      <c r="D15" s="19"/>
      <c r="E15" s="8">
        <v>327</v>
      </c>
      <c r="F15" s="8">
        <v>792</v>
      </c>
      <c r="G15" s="8">
        <v>731172</v>
      </c>
      <c r="H15" s="8">
        <v>25</v>
      </c>
      <c r="I15" s="8">
        <v>80</v>
      </c>
      <c r="J15" s="8">
        <v>143875</v>
      </c>
      <c r="K15" s="8">
        <v>20</v>
      </c>
      <c r="L15" s="8">
        <v>52</v>
      </c>
      <c r="M15" s="8">
        <v>83898</v>
      </c>
      <c r="N15" s="8">
        <v>214</v>
      </c>
      <c r="O15" s="8">
        <v>580</v>
      </c>
      <c r="P15" s="8">
        <v>542944</v>
      </c>
      <c r="Q15" s="8">
        <v>185</v>
      </c>
      <c r="R15" s="8">
        <v>425</v>
      </c>
      <c r="S15" s="8">
        <v>239629</v>
      </c>
    </row>
    <row r="16" spans="2:19" s="3" customFormat="1" ht="15" customHeight="1">
      <c r="B16" s="31"/>
      <c r="C16" s="19" t="s">
        <v>5</v>
      </c>
      <c r="D16" s="19"/>
      <c r="E16" s="8">
        <v>152</v>
      </c>
      <c r="F16" s="8">
        <v>429</v>
      </c>
      <c r="G16" s="8">
        <v>446771</v>
      </c>
      <c r="H16" s="8">
        <v>5</v>
      </c>
      <c r="I16" s="8">
        <v>21</v>
      </c>
      <c r="J16" s="8">
        <v>31558</v>
      </c>
      <c r="K16" s="8">
        <v>4</v>
      </c>
      <c r="L16" s="8">
        <v>16</v>
      </c>
      <c r="M16" s="8">
        <v>23820</v>
      </c>
      <c r="N16" s="8">
        <v>117</v>
      </c>
      <c r="O16" s="8">
        <v>334</v>
      </c>
      <c r="P16" s="8">
        <v>389615</v>
      </c>
      <c r="Q16" s="8">
        <v>102</v>
      </c>
      <c r="R16" s="8">
        <v>237</v>
      </c>
      <c r="S16" s="8">
        <v>143241</v>
      </c>
    </row>
    <row r="17" spans="2:19" s="3" customFormat="1" ht="15" customHeight="1">
      <c r="B17" s="31"/>
      <c r="C17" s="20" t="s">
        <v>2</v>
      </c>
      <c r="D17" s="21"/>
      <c r="E17" s="9">
        <f>SUM(E14:E16)</f>
        <v>1587</v>
      </c>
      <c r="F17" s="9">
        <f aca="true" t="shared" si="1" ref="F17:S17">SUM(F14:F16)</f>
        <v>5434</v>
      </c>
      <c r="G17" s="9">
        <f t="shared" si="1"/>
        <v>7775431</v>
      </c>
      <c r="H17" s="9">
        <f t="shared" si="1"/>
        <v>129</v>
      </c>
      <c r="I17" s="9">
        <f t="shared" si="1"/>
        <v>778</v>
      </c>
      <c r="J17" s="9">
        <f t="shared" si="1"/>
        <v>2841474</v>
      </c>
      <c r="K17" s="9">
        <f t="shared" si="1"/>
        <v>69</v>
      </c>
      <c r="L17" s="9">
        <f t="shared" si="1"/>
        <v>198</v>
      </c>
      <c r="M17" s="9">
        <f t="shared" si="1"/>
        <v>349182</v>
      </c>
      <c r="N17" s="9">
        <f t="shared" si="1"/>
        <v>1095</v>
      </c>
      <c r="O17" s="9">
        <f t="shared" si="1"/>
        <v>3918</v>
      </c>
      <c r="P17" s="9">
        <f t="shared" si="1"/>
        <v>4643187</v>
      </c>
      <c r="Q17" s="9">
        <f t="shared" si="1"/>
        <v>858</v>
      </c>
      <c r="R17" s="9">
        <f t="shared" si="1"/>
        <v>2133</v>
      </c>
      <c r="S17" s="9">
        <f t="shared" si="1"/>
        <v>1407004</v>
      </c>
    </row>
    <row r="18" spans="2:19" s="3" customFormat="1" ht="15" customHeight="1">
      <c r="B18" s="31" t="s">
        <v>25</v>
      </c>
      <c r="C18" s="24" t="s">
        <v>3</v>
      </c>
      <c r="D18" s="24"/>
      <c r="E18" s="8">
        <v>823</v>
      </c>
      <c r="F18" s="8">
        <v>3347</v>
      </c>
      <c r="G18" s="8">
        <v>5743140</v>
      </c>
      <c r="H18" s="8">
        <v>93</v>
      </c>
      <c r="I18" s="8">
        <v>544</v>
      </c>
      <c r="J18" s="8">
        <v>1729009</v>
      </c>
      <c r="K18" s="8">
        <v>41</v>
      </c>
      <c r="L18" s="8">
        <v>114</v>
      </c>
      <c r="M18" s="8">
        <v>148586</v>
      </c>
      <c r="N18" s="8">
        <v>730</v>
      </c>
      <c r="O18" s="8">
        <v>2803</v>
      </c>
      <c r="P18" s="8">
        <v>4014131</v>
      </c>
      <c r="Q18" s="8">
        <v>525</v>
      </c>
      <c r="R18" s="8">
        <v>1397</v>
      </c>
      <c r="S18" s="8">
        <v>1160542</v>
      </c>
    </row>
    <row r="19" spans="2:19" s="3" customFormat="1" ht="15" customHeight="1">
      <c r="B19" s="31"/>
      <c r="C19" s="19" t="s">
        <v>4</v>
      </c>
      <c r="D19" s="19"/>
      <c r="E19" s="8">
        <v>224</v>
      </c>
      <c r="F19" s="8">
        <v>623</v>
      </c>
      <c r="G19" s="8">
        <v>672662</v>
      </c>
      <c r="H19" s="8">
        <v>20</v>
      </c>
      <c r="I19" s="8">
        <v>67</v>
      </c>
      <c r="J19" s="8">
        <v>128601</v>
      </c>
      <c r="K19" s="8">
        <v>17</v>
      </c>
      <c r="L19" s="8">
        <v>41</v>
      </c>
      <c r="M19" s="8">
        <v>51284</v>
      </c>
      <c r="N19" s="8">
        <v>204</v>
      </c>
      <c r="O19" s="8">
        <v>556</v>
      </c>
      <c r="P19" s="8">
        <v>544061</v>
      </c>
      <c r="Q19" s="8">
        <v>177</v>
      </c>
      <c r="R19" s="8">
        <v>420</v>
      </c>
      <c r="S19" s="8">
        <v>252183</v>
      </c>
    </row>
    <row r="20" spans="2:19" s="3" customFormat="1" ht="15" customHeight="1">
      <c r="B20" s="31"/>
      <c r="C20" s="19" t="s">
        <v>5</v>
      </c>
      <c r="D20" s="19"/>
      <c r="E20" s="8">
        <v>130</v>
      </c>
      <c r="F20" s="8">
        <v>383</v>
      </c>
      <c r="G20" s="8">
        <v>496151</v>
      </c>
      <c r="H20" s="8">
        <v>9</v>
      </c>
      <c r="I20" s="8">
        <v>54</v>
      </c>
      <c r="J20" s="8">
        <v>80512</v>
      </c>
      <c r="K20" s="8">
        <v>6</v>
      </c>
      <c r="L20" s="8">
        <v>20</v>
      </c>
      <c r="M20" s="8">
        <v>27212</v>
      </c>
      <c r="N20" s="8">
        <v>121</v>
      </c>
      <c r="O20" s="8">
        <v>329</v>
      </c>
      <c r="P20" s="8">
        <v>415639</v>
      </c>
      <c r="Q20" s="8">
        <v>104</v>
      </c>
      <c r="R20" s="8">
        <v>240</v>
      </c>
      <c r="S20" s="8">
        <v>158844</v>
      </c>
    </row>
    <row r="21" spans="2:19" s="3" customFormat="1" ht="15" customHeight="1">
      <c r="B21" s="31"/>
      <c r="C21" s="20" t="s">
        <v>2</v>
      </c>
      <c r="D21" s="21"/>
      <c r="E21" s="9">
        <f>SUM(E18:E20)</f>
        <v>1177</v>
      </c>
      <c r="F21" s="9">
        <f aca="true" t="shared" si="2" ref="F21:S21">SUM(F18:F20)</f>
        <v>4353</v>
      </c>
      <c r="G21" s="9">
        <f t="shared" si="2"/>
        <v>6911953</v>
      </c>
      <c r="H21" s="9">
        <f t="shared" si="2"/>
        <v>122</v>
      </c>
      <c r="I21" s="9">
        <f t="shared" si="2"/>
        <v>665</v>
      </c>
      <c r="J21" s="9">
        <f t="shared" si="2"/>
        <v>1938122</v>
      </c>
      <c r="K21" s="9">
        <f t="shared" si="2"/>
        <v>64</v>
      </c>
      <c r="L21" s="9">
        <f t="shared" si="2"/>
        <v>175</v>
      </c>
      <c r="M21" s="9">
        <f t="shared" si="2"/>
        <v>227082</v>
      </c>
      <c r="N21" s="9">
        <f t="shared" si="2"/>
        <v>1055</v>
      </c>
      <c r="O21" s="9">
        <f t="shared" si="2"/>
        <v>3688</v>
      </c>
      <c r="P21" s="9">
        <f t="shared" si="2"/>
        <v>4973831</v>
      </c>
      <c r="Q21" s="9">
        <f t="shared" si="2"/>
        <v>806</v>
      </c>
      <c r="R21" s="9">
        <f t="shared" si="2"/>
        <v>2057</v>
      </c>
      <c r="S21" s="9">
        <f t="shared" si="2"/>
        <v>1571569</v>
      </c>
    </row>
    <row r="22" spans="2:20" s="3" customFormat="1" ht="15" customHeight="1">
      <c r="B22" s="31" t="s">
        <v>26</v>
      </c>
      <c r="C22" s="24" t="s">
        <v>3</v>
      </c>
      <c r="D22" s="24"/>
      <c r="E22" s="8">
        <v>810</v>
      </c>
      <c r="F22" s="8">
        <v>3445</v>
      </c>
      <c r="G22" s="8">
        <v>6160248</v>
      </c>
      <c r="H22" s="8">
        <v>92</v>
      </c>
      <c r="I22" s="8">
        <v>572</v>
      </c>
      <c r="J22" s="8">
        <v>2207189</v>
      </c>
      <c r="K22" s="8">
        <v>37</v>
      </c>
      <c r="L22" s="8">
        <v>122</v>
      </c>
      <c r="M22" s="8">
        <v>181201</v>
      </c>
      <c r="N22" s="8">
        <v>718</v>
      </c>
      <c r="O22" s="8">
        <v>2873</v>
      </c>
      <c r="P22" s="8">
        <v>3953059</v>
      </c>
      <c r="Q22" s="8">
        <v>506</v>
      </c>
      <c r="R22" s="8">
        <v>1437</v>
      </c>
      <c r="S22" s="8">
        <v>1103204</v>
      </c>
      <c r="T22" s="2"/>
    </row>
    <row r="23" spans="2:20" s="3" customFormat="1" ht="15" customHeight="1">
      <c r="B23" s="31"/>
      <c r="C23" s="19" t="s">
        <v>4</v>
      </c>
      <c r="D23" s="19"/>
      <c r="E23" s="8">
        <v>210</v>
      </c>
      <c r="F23" s="8">
        <v>620</v>
      </c>
      <c r="G23" s="8">
        <v>639066</v>
      </c>
      <c r="H23" s="8">
        <v>16</v>
      </c>
      <c r="I23" s="8">
        <v>59</v>
      </c>
      <c r="J23" s="8">
        <v>85379</v>
      </c>
      <c r="K23" s="8">
        <v>13</v>
      </c>
      <c r="L23" s="8">
        <v>35</v>
      </c>
      <c r="M23" s="8">
        <v>42577</v>
      </c>
      <c r="N23" s="8">
        <v>194</v>
      </c>
      <c r="O23" s="8">
        <v>561</v>
      </c>
      <c r="P23" s="8">
        <v>553687</v>
      </c>
      <c r="Q23" s="8">
        <v>163</v>
      </c>
      <c r="R23" s="8">
        <v>423</v>
      </c>
      <c r="S23" s="8">
        <v>271509</v>
      </c>
      <c r="T23" s="2"/>
    </row>
    <row r="24" spans="2:20" s="3" customFormat="1" ht="15" customHeight="1">
      <c r="B24" s="31"/>
      <c r="C24" s="19" t="s">
        <v>5</v>
      </c>
      <c r="D24" s="19"/>
      <c r="E24" s="8">
        <v>125</v>
      </c>
      <c r="F24" s="8">
        <v>397</v>
      </c>
      <c r="G24" s="8">
        <v>489176</v>
      </c>
      <c r="H24" s="8">
        <v>9</v>
      </c>
      <c r="I24" s="8">
        <v>53</v>
      </c>
      <c r="J24" s="8">
        <v>72816</v>
      </c>
      <c r="K24" s="8">
        <v>7</v>
      </c>
      <c r="L24" s="8" t="s">
        <v>1</v>
      </c>
      <c r="M24" s="8" t="s">
        <v>1</v>
      </c>
      <c r="N24" s="8">
        <v>116</v>
      </c>
      <c r="O24" s="8">
        <v>344</v>
      </c>
      <c r="P24" s="8">
        <v>416360</v>
      </c>
      <c r="Q24" s="8">
        <v>98</v>
      </c>
      <c r="R24" s="8" t="s">
        <v>1</v>
      </c>
      <c r="S24" s="8" t="s">
        <v>1</v>
      </c>
      <c r="T24" s="2"/>
    </row>
    <row r="25" spans="2:19" s="3" customFormat="1" ht="15" customHeight="1">
      <c r="B25" s="31"/>
      <c r="C25" s="20" t="s">
        <v>2</v>
      </c>
      <c r="D25" s="21"/>
      <c r="E25" s="9">
        <f>SUM(E22:E24)</f>
        <v>1145</v>
      </c>
      <c r="F25" s="9">
        <f aca="true" t="shared" si="3" ref="F25:Q25">SUM(F22:F24)</f>
        <v>4462</v>
      </c>
      <c r="G25" s="9">
        <f t="shared" si="3"/>
        <v>7288490</v>
      </c>
      <c r="H25" s="9">
        <f t="shared" si="3"/>
        <v>117</v>
      </c>
      <c r="I25" s="9">
        <f t="shared" si="3"/>
        <v>684</v>
      </c>
      <c r="J25" s="9">
        <f t="shared" si="3"/>
        <v>2365384</v>
      </c>
      <c r="K25" s="9">
        <f t="shared" si="3"/>
        <v>57</v>
      </c>
      <c r="L25" s="9" t="s">
        <v>1</v>
      </c>
      <c r="M25" s="9" t="s">
        <v>1</v>
      </c>
      <c r="N25" s="9">
        <f t="shared" si="3"/>
        <v>1028</v>
      </c>
      <c r="O25" s="9">
        <f t="shared" si="3"/>
        <v>3778</v>
      </c>
      <c r="P25" s="9">
        <f t="shared" si="3"/>
        <v>4923106</v>
      </c>
      <c r="Q25" s="9">
        <f t="shared" si="3"/>
        <v>767</v>
      </c>
      <c r="R25" s="9" t="s">
        <v>1</v>
      </c>
      <c r="S25" s="9" t="s">
        <v>1</v>
      </c>
    </row>
    <row r="26" spans="2:19" s="3" customFormat="1" ht="15" customHeight="1">
      <c r="B26" s="31" t="s">
        <v>6</v>
      </c>
      <c r="C26" s="24" t="s">
        <v>3</v>
      </c>
      <c r="D26" s="24"/>
      <c r="E26" s="10">
        <v>801</v>
      </c>
      <c r="F26" s="10">
        <v>3364</v>
      </c>
      <c r="G26" s="10">
        <v>7627454</v>
      </c>
      <c r="H26" s="10">
        <v>106</v>
      </c>
      <c r="I26" s="10">
        <v>705</v>
      </c>
      <c r="J26" s="10">
        <v>3021631</v>
      </c>
      <c r="K26" s="10">
        <v>38</v>
      </c>
      <c r="L26" s="10">
        <v>120</v>
      </c>
      <c r="M26" s="10">
        <v>250063</v>
      </c>
      <c r="N26" s="10">
        <v>695</v>
      </c>
      <c r="O26" s="10">
        <v>2659</v>
      </c>
      <c r="P26" s="10">
        <v>4605823</v>
      </c>
      <c r="Q26" s="10">
        <v>471</v>
      </c>
      <c r="R26" s="10">
        <v>1159</v>
      </c>
      <c r="S26" s="10">
        <v>1186186</v>
      </c>
    </row>
    <row r="27" spans="2:19" s="3" customFormat="1" ht="15" customHeight="1">
      <c r="B27" s="31"/>
      <c r="C27" s="19" t="s">
        <v>4</v>
      </c>
      <c r="D27" s="19"/>
      <c r="E27" s="10">
        <v>203</v>
      </c>
      <c r="F27" s="10">
        <v>620</v>
      </c>
      <c r="G27" s="10">
        <v>641307</v>
      </c>
      <c r="H27" s="10">
        <v>18</v>
      </c>
      <c r="I27" s="10">
        <v>56</v>
      </c>
      <c r="J27" s="10">
        <v>59042</v>
      </c>
      <c r="K27" s="10">
        <v>16</v>
      </c>
      <c r="L27" s="10" t="s">
        <v>1</v>
      </c>
      <c r="M27" s="10" t="s">
        <v>1</v>
      </c>
      <c r="N27" s="10">
        <v>185</v>
      </c>
      <c r="O27" s="10">
        <v>564</v>
      </c>
      <c r="P27" s="10">
        <v>582265</v>
      </c>
      <c r="Q27" s="10">
        <v>155</v>
      </c>
      <c r="R27" s="10" t="s">
        <v>1</v>
      </c>
      <c r="S27" s="10" t="s">
        <v>1</v>
      </c>
    </row>
    <row r="28" spans="2:19" s="3" customFormat="1" ht="15" customHeight="1">
      <c r="B28" s="31"/>
      <c r="C28" s="19" t="s">
        <v>5</v>
      </c>
      <c r="D28" s="19"/>
      <c r="E28" s="10">
        <v>119</v>
      </c>
      <c r="F28" s="10">
        <v>381</v>
      </c>
      <c r="G28" s="10">
        <v>499450</v>
      </c>
      <c r="H28" s="10">
        <v>13</v>
      </c>
      <c r="I28" s="10">
        <v>77</v>
      </c>
      <c r="J28" s="10">
        <v>103777</v>
      </c>
      <c r="K28" s="10">
        <v>12</v>
      </c>
      <c r="L28" s="10" t="s">
        <v>1</v>
      </c>
      <c r="M28" s="10" t="s">
        <v>1</v>
      </c>
      <c r="N28" s="10">
        <v>106</v>
      </c>
      <c r="O28" s="10">
        <v>304</v>
      </c>
      <c r="P28" s="10">
        <v>395673</v>
      </c>
      <c r="Q28" s="10">
        <v>88</v>
      </c>
      <c r="R28" s="10" t="s">
        <v>1</v>
      </c>
      <c r="S28" s="10" t="s">
        <v>1</v>
      </c>
    </row>
    <row r="29" spans="2:19" s="3" customFormat="1" ht="15" customHeight="1">
      <c r="B29" s="31"/>
      <c r="C29" s="20" t="s">
        <v>2</v>
      </c>
      <c r="D29" s="21"/>
      <c r="E29" s="9">
        <f>SUM(E26:E28)</f>
        <v>1123</v>
      </c>
      <c r="F29" s="9">
        <f aca="true" t="shared" si="4" ref="F29:Q29">SUM(F26:F28)</f>
        <v>4365</v>
      </c>
      <c r="G29" s="9">
        <f t="shared" si="4"/>
        <v>8768211</v>
      </c>
      <c r="H29" s="9">
        <f t="shared" si="4"/>
        <v>137</v>
      </c>
      <c r="I29" s="9">
        <f t="shared" si="4"/>
        <v>838</v>
      </c>
      <c r="J29" s="9">
        <f t="shared" si="4"/>
        <v>3184450</v>
      </c>
      <c r="K29" s="9">
        <f t="shared" si="4"/>
        <v>66</v>
      </c>
      <c r="L29" s="9" t="s">
        <v>1</v>
      </c>
      <c r="M29" s="9" t="s">
        <v>1</v>
      </c>
      <c r="N29" s="9">
        <f t="shared" si="4"/>
        <v>986</v>
      </c>
      <c r="O29" s="9">
        <f t="shared" si="4"/>
        <v>3527</v>
      </c>
      <c r="P29" s="9">
        <f t="shared" si="4"/>
        <v>5583761</v>
      </c>
      <c r="Q29" s="9">
        <f t="shared" si="4"/>
        <v>714</v>
      </c>
      <c r="R29" s="9" t="s">
        <v>1</v>
      </c>
      <c r="S29" s="9" t="s">
        <v>1</v>
      </c>
    </row>
    <row r="30" spans="2:19" s="3" customFormat="1" ht="15" customHeight="1">
      <c r="B30" s="31" t="s">
        <v>7</v>
      </c>
      <c r="C30" s="24" t="s">
        <v>3</v>
      </c>
      <c r="D30" s="24"/>
      <c r="E30" s="8">
        <v>772</v>
      </c>
      <c r="F30" s="8">
        <v>3607</v>
      </c>
      <c r="G30" s="8">
        <v>8842397</v>
      </c>
      <c r="H30" s="8">
        <v>105</v>
      </c>
      <c r="I30" s="8">
        <v>761</v>
      </c>
      <c r="J30" s="8">
        <v>4019655</v>
      </c>
      <c r="K30" s="8">
        <v>40</v>
      </c>
      <c r="L30" s="8">
        <v>122</v>
      </c>
      <c r="M30" s="8">
        <v>265100</v>
      </c>
      <c r="N30" s="8">
        <v>667</v>
      </c>
      <c r="O30" s="8">
        <v>2846</v>
      </c>
      <c r="P30" s="8">
        <v>4822742</v>
      </c>
      <c r="Q30" s="8">
        <v>443</v>
      </c>
      <c r="R30" s="8">
        <v>1195</v>
      </c>
      <c r="S30" s="8">
        <v>1130610</v>
      </c>
    </row>
    <row r="31" spans="2:19" s="3" customFormat="1" ht="15" customHeight="1">
      <c r="B31" s="31"/>
      <c r="C31" s="19" t="s">
        <v>4</v>
      </c>
      <c r="D31" s="19"/>
      <c r="E31" s="8">
        <v>178</v>
      </c>
      <c r="F31" s="8">
        <v>518</v>
      </c>
      <c r="G31" s="8">
        <v>621716</v>
      </c>
      <c r="H31" s="8">
        <v>20</v>
      </c>
      <c r="I31" s="8">
        <v>60</v>
      </c>
      <c r="J31" s="8">
        <v>75657</v>
      </c>
      <c r="K31" s="8">
        <v>17</v>
      </c>
      <c r="L31" s="8">
        <v>45</v>
      </c>
      <c r="M31" s="8">
        <v>41547</v>
      </c>
      <c r="N31" s="8">
        <v>158</v>
      </c>
      <c r="O31" s="8">
        <v>458</v>
      </c>
      <c r="P31" s="8">
        <v>546059</v>
      </c>
      <c r="Q31" s="8">
        <v>131</v>
      </c>
      <c r="R31" s="8">
        <v>304</v>
      </c>
      <c r="S31" s="8">
        <v>248031</v>
      </c>
    </row>
    <row r="32" spans="2:19" s="3" customFormat="1" ht="15" customHeight="1">
      <c r="B32" s="31"/>
      <c r="C32" s="19" t="s">
        <v>5</v>
      </c>
      <c r="D32" s="19"/>
      <c r="E32" s="8">
        <v>111</v>
      </c>
      <c r="F32" s="8">
        <v>573</v>
      </c>
      <c r="G32" s="8">
        <v>1064861</v>
      </c>
      <c r="H32" s="8">
        <v>8</v>
      </c>
      <c r="I32" s="8">
        <v>228</v>
      </c>
      <c r="J32" s="8">
        <v>635393</v>
      </c>
      <c r="K32" s="8">
        <v>5</v>
      </c>
      <c r="L32" s="8">
        <v>16</v>
      </c>
      <c r="M32" s="8">
        <v>13629</v>
      </c>
      <c r="N32" s="8">
        <v>103</v>
      </c>
      <c r="O32" s="8">
        <v>345</v>
      </c>
      <c r="P32" s="8">
        <v>429468</v>
      </c>
      <c r="Q32" s="8">
        <v>85</v>
      </c>
      <c r="R32" s="8">
        <v>219</v>
      </c>
      <c r="S32" s="8">
        <v>156555</v>
      </c>
    </row>
    <row r="33" spans="2:19" s="3" customFormat="1" ht="15" customHeight="1">
      <c r="B33" s="31"/>
      <c r="C33" s="20" t="s">
        <v>2</v>
      </c>
      <c r="D33" s="21"/>
      <c r="E33" s="9">
        <f>SUM(E30:E32)</f>
        <v>1061</v>
      </c>
      <c r="F33" s="9">
        <f aca="true" t="shared" si="5" ref="F33:S33">SUM(F30:F32)</f>
        <v>4698</v>
      </c>
      <c r="G33" s="9">
        <f t="shared" si="5"/>
        <v>10528974</v>
      </c>
      <c r="H33" s="9">
        <f t="shared" si="5"/>
        <v>133</v>
      </c>
      <c r="I33" s="9">
        <f t="shared" si="5"/>
        <v>1049</v>
      </c>
      <c r="J33" s="9">
        <f t="shared" si="5"/>
        <v>4730705</v>
      </c>
      <c r="K33" s="9">
        <f t="shared" si="5"/>
        <v>62</v>
      </c>
      <c r="L33" s="9">
        <f t="shared" si="5"/>
        <v>183</v>
      </c>
      <c r="M33" s="9">
        <f t="shared" si="5"/>
        <v>320276</v>
      </c>
      <c r="N33" s="9">
        <f t="shared" si="5"/>
        <v>928</v>
      </c>
      <c r="O33" s="9">
        <f t="shared" si="5"/>
        <v>3649</v>
      </c>
      <c r="P33" s="9">
        <f t="shared" si="5"/>
        <v>5798269</v>
      </c>
      <c r="Q33" s="9">
        <f t="shared" si="5"/>
        <v>659</v>
      </c>
      <c r="R33" s="9">
        <f t="shared" si="5"/>
        <v>1718</v>
      </c>
      <c r="S33" s="9">
        <f t="shared" si="5"/>
        <v>1535196</v>
      </c>
    </row>
    <row r="34" spans="2:19" s="3" customFormat="1" ht="15" customHeight="1">
      <c r="B34" s="31" t="s">
        <v>8</v>
      </c>
      <c r="C34" s="24" t="s">
        <v>3</v>
      </c>
      <c r="D34" s="24"/>
      <c r="E34" s="8">
        <v>675</v>
      </c>
      <c r="F34" s="8">
        <v>3599</v>
      </c>
      <c r="G34" s="8">
        <v>8636453</v>
      </c>
      <c r="H34" s="8">
        <v>88</v>
      </c>
      <c r="I34" s="8">
        <v>1012</v>
      </c>
      <c r="J34" s="8">
        <v>4049720</v>
      </c>
      <c r="K34" s="8">
        <v>31</v>
      </c>
      <c r="L34" s="8">
        <v>80</v>
      </c>
      <c r="M34" s="8">
        <v>193418</v>
      </c>
      <c r="N34" s="8">
        <v>587</v>
      </c>
      <c r="O34" s="8">
        <v>2587</v>
      </c>
      <c r="P34" s="8">
        <v>4586733</v>
      </c>
      <c r="Q34" s="8">
        <v>372</v>
      </c>
      <c r="R34" s="8">
        <v>1010</v>
      </c>
      <c r="S34" s="8">
        <v>956372</v>
      </c>
    </row>
    <row r="35" spans="2:19" s="3" customFormat="1" ht="15" customHeight="1">
      <c r="B35" s="31"/>
      <c r="C35" s="19" t="s">
        <v>4</v>
      </c>
      <c r="D35" s="19"/>
      <c r="E35" s="8">
        <v>162</v>
      </c>
      <c r="F35" s="8">
        <v>563</v>
      </c>
      <c r="G35" s="8">
        <v>646359</v>
      </c>
      <c r="H35" s="8">
        <v>15</v>
      </c>
      <c r="I35" s="8">
        <v>49</v>
      </c>
      <c r="J35" s="8">
        <v>109895</v>
      </c>
      <c r="K35" s="8">
        <v>12</v>
      </c>
      <c r="L35" s="8">
        <v>32</v>
      </c>
      <c r="M35" s="8">
        <v>72944</v>
      </c>
      <c r="N35" s="8">
        <v>147</v>
      </c>
      <c r="O35" s="8">
        <v>514</v>
      </c>
      <c r="P35" s="8">
        <v>536464</v>
      </c>
      <c r="Q35" s="8">
        <v>122</v>
      </c>
      <c r="R35" s="8">
        <v>380</v>
      </c>
      <c r="S35" s="8">
        <v>260788</v>
      </c>
    </row>
    <row r="36" spans="2:19" s="3" customFormat="1" ht="15" customHeight="1">
      <c r="B36" s="31"/>
      <c r="C36" s="19" t="s">
        <v>5</v>
      </c>
      <c r="D36" s="19"/>
      <c r="E36" s="8">
        <v>98</v>
      </c>
      <c r="F36" s="8">
        <v>563</v>
      </c>
      <c r="G36" s="8">
        <v>1009657</v>
      </c>
      <c r="H36" s="8">
        <v>11</v>
      </c>
      <c r="I36" s="8">
        <v>238</v>
      </c>
      <c r="J36" s="8">
        <v>524666</v>
      </c>
      <c r="K36" s="8">
        <v>9</v>
      </c>
      <c r="L36" s="8" t="s">
        <v>9</v>
      </c>
      <c r="M36" s="8" t="s">
        <v>9</v>
      </c>
      <c r="N36" s="8">
        <v>87</v>
      </c>
      <c r="O36" s="8">
        <v>325</v>
      </c>
      <c r="P36" s="8">
        <v>484991</v>
      </c>
      <c r="Q36" s="8">
        <v>71</v>
      </c>
      <c r="R36" s="8" t="s">
        <v>9</v>
      </c>
      <c r="S36" s="8" t="s">
        <v>9</v>
      </c>
    </row>
    <row r="37" spans="2:19" s="3" customFormat="1" ht="15" customHeight="1">
      <c r="B37" s="31"/>
      <c r="C37" s="20" t="s">
        <v>2</v>
      </c>
      <c r="D37" s="21"/>
      <c r="E37" s="9">
        <f>SUM(E34:E36)</f>
        <v>935</v>
      </c>
      <c r="F37" s="9">
        <f aca="true" t="shared" si="6" ref="F37:Q37">SUM(F34:F36)</f>
        <v>4725</v>
      </c>
      <c r="G37" s="9">
        <f t="shared" si="6"/>
        <v>10292469</v>
      </c>
      <c r="H37" s="9">
        <f t="shared" si="6"/>
        <v>114</v>
      </c>
      <c r="I37" s="9">
        <f t="shared" si="6"/>
        <v>1299</v>
      </c>
      <c r="J37" s="9">
        <f t="shared" si="6"/>
        <v>4684281</v>
      </c>
      <c r="K37" s="9">
        <f t="shared" si="6"/>
        <v>52</v>
      </c>
      <c r="L37" s="9" t="s">
        <v>1</v>
      </c>
      <c r="M37" s="9" t="s">
        <v>1</v>
      </c>
      <c r="N37" s="9">
        <f t="shared" si="6"/>
        <v>821</v>
      </c>
      <c r="O37" s="9">
        <f t="shared" si="6"/>
        <v>3426</v>
      </c>
      <c r="P37" s="9">
        <f t="shared" si="6"/>
        <v>5608188</v>
      </c>
      <c r="Q37" s="9">
        <f t="shared" si="6"/>
        <v>565</v>
      </c>
      <c r="R37" s="9" t="s">
        <v>1</v>
      </c>
      <c r="S37" s="9" t="s">
        <v>9</v>
      </c>
    </row>
    <row r="38" spans="2:19" s="3" customFormat="1" ht="15" customHeight="1">
      <c r="B38" s="31" t="s">
        <v>16</v>
      </c>
      <c r="C38" s="24" t="s">
        <v>3</v>
      </c>
      <c r="D38" s="24"/>
      <c r="E38" s="5">
        <v>727</v>
      </c>
      <c r="F38" s="11">
        <v>4189</v>
      </c>
      <c r="G38" s="11">
        <v>10497470</v>
      </c>
      <c r="H38" s="12">
        <v>100</v>
      </c>
      <c r="I38" s="12">
        <v>803</v>
      </c>
      <c r="J38" s="13">
        <v>5172069</v>
      </c>
      <c r="K38" s="5">
        <v>30</v>
      </c>
      <c r="L38" s="14">
        <v>86</v>
      </c>
      <c r="M38" s="14">
        <v>153325</v>
      </c>
      <c r="N38" s="12">
        <v>627</v>
      </c>
      <c r="O38" s="13">
        <v>3386</v>
      </c>
      <c r="P38" s="15">
        <v>5325401</v>
      </c>
      <c r="Q38" s="5">
        <v>362</v>
      </c>
      <c r="R38" s="14">
        <v>1011</v>
      </c>
      <c r="S38" s="14">
        <v>950688</v>
      </c>
    </row>
    <row r="39" spans="2:19" s="3" customFormat="1" ht="15" customHeight="1">
      <c r="B39" s="31"/>
      <c r="C39" s="19" t="s">
        <v>4</v>
      </c>
      <c r="D39" s="19"/>
      <c r="E39" s="5">
        <v>169</v>
      </c>
      <c r="F39" s="5">
        <v>538</v>
      </c>
      <c r="G39" s="11">
        <v>985997</v>
      </c>
      <c r="H39" s="12">
        <v>17</v>
      </c>
      <c r="I39" s="12">
        <v>68</v>
      </c>
      <c r="J39" s="13">
        <v>394626</v>
      </c>
      <c r="K39" s="14">
        <v>14</v>
      </c>
      <c r="L39" s="14">
        <v>35</v>
      </c>
      <c r="M39" s="14">
        <v>82461</v>
      </c>
      <c r="N39" s="12">
        <v>152</v>
      </c>
      <c r="O39" s="12">
        <v>470</v>
      </c>
      <c r="P39" s="15">
        <v>591371</v>
      </c>
      <c r="Q39" s="14">
        <v>119</v>
      </c>
      <c r="R39" s="14">
        <v>280</v>
      </c>
      <c r="S39" s="14">
        <v>229799</v>
      </c>
    </row>
    <row r="40" spans="2:19" s="3" customFormat="1" ht="15" customHeight="1">
      <c r="B40" s="31"/>
      <c r="C40" s="19" t="s">
        <v>5</v>
      </c>
      <c r="D40" s="19"/>
      <c r="E40" s="5">
        <v>100</v>
      </c>
      <c r="F40" s="5">
        <v>531</v>
      </c>
      <c r="G40" s="11">
        <v>997379</v>
      </c>
      <c r="H40" s="12">
        <v>11</v>
      </c>
      <c r="I40" s="12">
        <v>170</v>
      </c>
      <c r="J40" s="13">
        <v>501020</v>
      </c>
      <c r="K40" s="14">
        <v>8</v>
      </c>
      <c r="L40" s="14">
        <v>28</v>
      </c>
      <c r="M40" s="14">
        <v>31022</v>
      </c>
      <c r="N40" s="12">
        <v>89</v>
      </c>
      <c r="O40" s="12">
        <v>361</v>
      </c>
      <c r="P40" s="15">
        <v>496359</v>
      </c>
      <c r="Q40" s="14">
        <v>65</v>
      </c>
      <c r="R40" s="14">
        <v>138</v>
      </c>
      <c r="S40" s="14">
        <v>112440</v>
      </c>
    </row>
    <row r="41" spans="2:19" s="3" customFormat="1" ht="15" customHeight="1">
      <c r="B41" s="31"/>
      <c r="C41" s="20" t="s">
        <v>2</v>
      </c>
      <c r="D41" s="21"/>
      <c r="E41" s="9">
        <f>SUM(E38:E40)</f>
        <v>996</v>
      </c>
      <c r="F41" s="9">
        <f aca="true" t="shared" si="7" ref="F41:S41">SUM(F38:F40)</f>
        <v>5258</v>
      </c>
      <c r="G41" s="9">
        <f t="shared" si="7"/>
        <v>12480846</v>
      </c>
      <c r="H41" s="9">
        <f t="shared" si="7"/>
        <v>128</v>
      </c>
      <c r="I41" s="9">
        <f t="shared" si="7"/>
        <v>1041</v>
      </c>
      <c r="J41" s="9">
        <f t="shared" si="7"/>
        <v>6067715</v>
      </c>
      <c r="K41" s="9">
        <f t="shared" si="7"/>
        <v>52</v>
      </c>
      <c r="L41" s="9">
        <f t="shared" si="7"/>
        <v>149</v>
      </c>
      <c r="M41" s="9">
        <f t="shared" si="7"/>
        <v>266808</v>
      </c>
      <c r="N41" s="9">
        <f t="shared" si="7"/>
        <v>868</v>
      </c>
      <c r="O41" s="9">
        <f t="shared" si="7"/>
        <v>4217</v>
      </c>
      <c r="P41" s="9">
        <f t="shared" si="7"/>
        <v>6413131</v>
      </c>
      <c r="Q41" s="9">
        <f t="shared" si="7"/>
        <v>546</v>
      </c>
      <c r="R41" s="9">
        <f t="shared" si="7"/>
        <v>1429</v>
      </c>
      <c r="S41" s="9">
        <f t="shared" si="7"/>
        <v>1292927</v>
      </c>
    </row>
    <row r="42" spans="2:19" s="3" customFormat="1" ht="15" customHeight="1">
      <c r="B42" s="31" t="s">
        <v>10</v>
      </c>
      <c r="C42" s="24" t="s">
        <v>3</v>
      </c>
      <c r="D42" s="24"/>
      <c r="E42" s="8">
        <v>650</v>
      </c>
      <c r="F42" s="8">
        <v>3835</v>
      </c>
      <c r="G42" s="8">
        <v>10101270</v>
      </c>
      <c r="H42" s="8">
        <v>88</v>
      </c>
      <c r="I42" s="8">
        <v>707</v>
      </c>
      <c r="J42" s="8">
        <v>5228501</v>
      </c>
      <c r="K42" s="8">
        <v>23</v>
      </c>
      <c r="L42" s="8">
        <v>72</v>
      </c>
      <c r="M42" s="8">
        <v>167860</v>
      </c>
      <c r="N42" s="8">
        <v>562</v>
      </c>
      <c r="O42" s="8">
        <v>3128</v>
      </c>
      <c r="P42" s="8">
        <v>4872769</v>
      </c>
      <c r="Q42" s="8">
        <v>324</v>
      </c>
      <c r="R42" s="8">
        <v>953</v>
      </c>
      <c r="S42" s="8">
        <v>781736</v>
      </c>
    </row>
    <row r="43" spans="2:19" s="3" customFormat="1" ht="15" customHeight="1">
      <c r="B43" s="31"/>
      <c r="C43" s="19" t="s">
        <v>4</v>
      </c>
      <c r="D43" s="19"/>
      <c r="E43" s="8">
        <v>164</v>
      </c>
      <c r="F43" s="8">
        <v>640</v>
      </c>
      <c r="G43" s="8">
        <v>749553</v>
      </c>
      <c r="H43" s="8">
        <v>13</v>
      </c>
      <c r="I43" s="8">
        <v>52</v>
      </c>
      <c r="J43" s="8">
        <v>134331</v>
      </c>
      <c r="K43" s="8">
        <v>10</v>
      </c>
      <c r="L43" s="8">
        <v>25</v>
      </c>
      <c r="M43" s="8">
        <v>43670</v>
      </c>
      <c r="N43" s="8">
        <v>151</v>
      </c>
      <c r="O43" s="8">
        <v>588</v>
      </c>
      <c r="P43" s="8">
        <v>615222</v>
      </c>
      <c r="Q43" s="8">
        <v>120</v>
      </c>
      <c r="R43" s="8">
        <v>334</v>
      </c>
      <c r="S43" s="8">
        <v>239913</v>
      </c>
    </row>
    <row r="44" spans="2:19" s="3" customFormat="1" ht="15" customHeight="1">
      <c r="B44" s="31"/>
      <c r="C44" s="19" t="s">
        <v>5</v>
      </c>
      <c r="D44" s="19"/>
      <c r="E44" s="8">
        <v>96</v>
      </c>
      <c r="F44" s="8">
        <v>628</v>
      </c>
      <c r="G44" s="8">
        <v>1013873</v>
      </c>
      <c r="H44" s="8">
        <v>8</v>
      </c>
      <c r="I44" s="8">
        <v>250</v>
      </c>
      <c r="J44" s="8">
        <v>511735</v>
      </c>
      <c r="K44" s="8">
        <v>6</v>
      </c>
      <c r="L44" s="8">
        <v>23</v>
      </c>
      <c r="M44" s="8" t="s">
        <v>33</v>
      </c>
      <c r="N44" s="8">
        <v>88</v>
      </c>
      <c r="O44" s="8">
        <v>378</v>
      </c>
      <c r="P44" s="8">
        <v>502138</v>
      </c>
      <c r="Q44" s="8">
        <v>63</v>
      </c>
      <c r="R44" s="8">
        <v>184</v>
      </c>
      <c r="S44" s="8" t="s">
        <v>33</v>
      </c>
    </row>
    <row r="45" spans="2:19" s="3" customFormat="1" ht="15" customHeight="1">
      <c r="B45" s="31"/>
      <c r="C45" s="20" t="s">
        <v>2</v>
      </c>
      <c r="D45" s="21"/>
      <c r="E45" s="9">
        <f>SUM(E42:E44)</f>
        <v>910</v>
      </c>
      <c r="F45" s="9">
        <f aca="true" t="shared" si="8" ref="F45:R45">SUM(F42:F44)</f>
        <v>5103</v>
      </c>
      <c r="G45" s="9">
        <f t="shared" si="8"/>
        <v>11864696</v>
      </c>
      <c r="H45" s="9">
        <f t="shared" si="8"/>
        <v>109</v>
      </c>
      <c r="I45" s="9">
        <f t="shared" si="8"/>
        <v>1009</v>
      </c>
      <c r="J45" s="9">
        <f t="shared" si="8"/>
        <v>5874567</v>
      </c>
      <c r="K45" s="9">
        <f t="shared" si="8"/>
        <v>39</v>
      </c>
      <c r="L45" s="9">
        <f t="shared" si="8"/>
        <v>120</v>
      </c>
      <c r="M45" s="9" t="s">
        <v>12</v>
      </c>
      <c r="N45" s="9">
        <f t="shared" si="8"/>
        <v>801</v>
      </c>
      <c r="O45" s="9">
        <f t="shared" si="8"/>
        <v>4094</v>
      </c>
      <c r="P45" s="9">
        <f t="shared" si="8"/>
        <v>5990129</v>
      </c>
      <c r="Q45" s="9">
        <f t="shared" si="8"/>
        <v>507</v>
      </c>
      <c r="R45" s="9">
        <f t="shared" si="8"/>
        <v>1471</v>
      </c>
      <c r="S45" s="9" t="s">
        <v>9</v>
      </c>
    </row>
    <row r="46" spans="2:19" s="3" customFormat="1" ht="15" customHeight="1">
      <c r="B46" s="31" t="s">
        <v>11</v>
      </c>
      <c r="C46" s="24" t="s">
        <v>3</v>
      </c>
      <c r="D46" s="24"/>
      <c r="E46" s="8">
        <v>658</v>
      </c>
      <c r="F46" s="8">
        <v>4050</v>
      </c>
      <c r="G46" s="8">
        <v>9908245</v>
      </c>
      <c r="H46" s="8">
        <v>97</v>
      </c>
      <c r="I46" s="8">
        <v>828</v>
      </c>
      <c r="J46" s="8">
        <v>5031708</v>
      </c>
      <c r="K46" s="8">
        <v>29</v>
      </c>
      <c r="L46" s="8">
        <v>87</v>
      </c>
      <c r="M46" s="8">
        <v>173065</v>
      </c>
      <c r="N46" s="8">
        <v>561</v>
      </c>
      <c r="O46" s="8">
        <v>3222</v>
      </c>
      <c r="P46" s="8">
        <v>4876537</v>
      </c>
      <c r="Q46" s="8">
        <v>309</v>
      </c>
      <c r="R46" s="8">
        <v>883</v>
      </c>
      <c r="S46" s="8">
        <v>724680</v>
      </c>
    </row>
    <row r="47" spans="2:19" s="3" customFormat="1" ht="15" customHeight="1">
      <c r="B47" s="31"/>
      <c r="C47" s="19" t="s">
        <v>4</v>
      </c>
      <c r="D47" s="19"/>
      <c r="E47" s="8">
        <v>158</v>
      </c>
      <c r="F47" s="8">
        <v>597</v>
      </c>
      <c r="G47" s="8">
        <v>724611</v>
      </c>
      <c r="H47" s="8">
        <v>12</v>
      </c>
      <c r="I47" s="8">
        <v>44</v>
      </c>
      <c r="J47" s="8">
        <v>103219</v>
      </c>
      <c r="K47" s="8">
        <v>8</v>
      </c>
      <c r="L47" s="8">
        <v>23</v>
      </c>
      <c r="M47" s="8">
        <v>30152</v>
      </c>
      <c r="N47" s="8">
        <v>146</v>
      </c>
      <c r="O47" s="8">
        <v>553</v>
      </c>
      <c r="P47" s="8">
        <v>621392</v>
      </c>
      <c r="Q47" s="8">
        <v>114</v>
      </c>
      <c r="R47" s="8">
        <v>305</v>
      </c>
      <c r="S47" s="8">
        <v>202615</v>
      </c>
    </row>
    <row r="48" spans="2:19" s="3" customFormat="1" ht="15" customHeight="1">
      <c r="B48" s="31"/>
      <c r="C48" s="19" t="s">
        <v>5</v>
      </c>
      <c r="D48" s="19"/>
      <c r="E48" s="8">
        <v>93</v>
      </c>
      <c r="F48" s="8">
        <v>676</v>
      </c>
      <c r="G48" s="8">
        <v>1541458</v>
      </c>
      <c r="H48" s="8">
        <v>13</v>
      </c>
      <c r="I48" s="8">
        <v>284</v>
      </c>
      <c r="J48" s="8">
        <v>993105</v>
      </c>
      <c r="K48" s="8">
        <v>8</v>
      </c>
      <c r="L48" s="8">
        <v>25</v>
      </c>
      <c r="M48" s="8">
        <v>22955</v>
      </c>
      <c r="N48" s="8">
        <v>80</v>
      </c>
      <c r="O48" s="8">
        <v>392</v>
      </c>
      <c r="P48" s="8">
        <v>548353</v>
      </c>
      <c r="Q48" s="8">
        <v>55</v>
      </c>
      <c r="R48" s="8">
        <v>125</v>
      </c>
      <c r="S48" s="8">
        <v>82023</v>
      </c>
    </row>
    <row r="49" spans="2:19" s="3" customFormat="1" ht="15" customHeight="1">
      <c r="B49" s="31"/>
      <c r="C49" s="20" t="s">
        <v>2</v>
      </c>
      <c r="D49" s="21"/>
      <c r="E49" s="9">
        <f>SUM(E46:E48)</f>
        <v>909</v>
      </c>
      <c r="F49" s="9">
        <f aca="true" t="shared" si="9" ref="F49:S49">SUM(F46:F48)</f>
        <v>5323</v>
      </c>
      <c r="G49" s="9">
        <f t="shared" si="9"/>
        <v>12174314</v>
      </c>
      <c r="H49" s="9">
        <f t="shared" si="9"/>
        <v>122</v>
      </c>
      <c r="I49" s="9">
        <f t="shared" si="9"/>
        <v>1156</v>
      </c>
      <c r="J49" s="9">
        <f t="shared" si="9"/>
        <v>6128032</v>
      </c>
      <c r="K49" s="9">
        <f t="shared" si="9"/>
        <v>45</v>
      </c>
      <c r="L49" s="9">
        <f t="shared" si="9"/>
        <v>135</v>
      </c>
      <c r="M49" s="9">
        <f t="shared" si="9"/>
        <v>226172</v>
      </c>
      <c r="N49" s="9">
        <f t="shared" si="9"/>
        <v>787</v>
      </c>
      <c r="O49" s="9">
        <f t="shared" si="9"/>
        <v>4167</v>
      </c>
      <c r="P49" s="9">
        <f t="shared" si="9"/>
        <v>6046282</v>
      </c>
      <c r="Q49" s="9">
        <f t="shared" si="9"/>
        <v>478</v>
      </c>
      <c r="R49" s="9">
        <f t="shared" si="9"/>
        <v>1313</v>
      </c>
      <c r="S49" s="9">
        <f t="shared" si="9"/>
        <v>1009318</v>
      </c>
    </row>
    <row r="50" spans="2:19" s="3" customFormat="1" ht="15" customHeight="1">
      <c r="B50" s="5" t="s">
        <v>32</v>
      </c>
      <c r="C50" s="18" t="s">
        <v>2</v>
      </c>
      <c r="D50" s="18"/>
      <c r="E50" s="9">
        <v>843</v>
      </c>
      <c r="F50" s="9">
        <v>5209</v>
      </c>
      <c r="G50" s="9">
        <v>12413717</v>
      </c>
      <c r="H50" s="9">
        <v>126</v>
      </c>
      <c r="I50" s="9">
        <v>1045</v>
      </c>
      <c r="J50" s="9">
        <v>5686175</v>
      </c>
      <c r="K50" s="9">
        <v>48</v>
      </c>
      <c r="L50" s="9">
        <v>133</v>
      </c>
      <c r="M50" s="9">
        <v>191178</v>
      </c>
      <c r="N50" s="9">
        <v>717</v>
      </c>
      <c r="O50" s="9">
        <v>4164</v>
      </c>
      <c r="P50" s="9">
        <v>6727542</v>
      </c>
      <c r="Q50" s="9">
        <v>425</v>
      </c>
      <c r="R50" s="9">
        <v>1213</v>
      </c>
      <c r="S50" s="9">
        <v>883918</v>
      </c>
    </row>
    <row r="51" spans="2:19" s="3" customFormat="1" ht="15" customHeight="1">
      <c r="B51" s="5" t="s">
        <v>35</v>
      </c>
      <c r="C51" s="20" t="s">
        <v>2</v>
      </c>
      <c r="D51" s="21"/>
      <c r="E51" s="9">
        <v>565</v>
      </c>
      <c r="F51" s="9">
        <v>3742</v>
      </c>
      <c r="G51" s="9">
        <v>9056500</v>
      </c>
      <c r="H51" s="9">
        <v>88</v>
      </c>
      <c r="I51" s="9">
        <v>726</v>
      </c>
      <c r="J51" s="9">
        <v>3421601</v>
      </c>
      <c r="K51" s="9">
        <v>27</v>
      </c>
      <c r="L51" s="9">
        <v>73</v>
      </c>
      <c r="M51" s="9">
        <v>92503</v>
      </c>
      <c r="N51" s="9">
        <v>477</v>
      </c>
      <c r="O51" s="9">
        <v>3016</v>
      </c>
      <c r="P51" s="9">
        <v>5634900</v>
      </c>
      <c r="Q51" s="9">
        <v>240</v>
      </c>
      <c r="R51" s="9">
        <v>688</v>
      </c>
      <c r="S51" s="9">
        <v>451886</v>
      </c>
    </row>
    <row r="52" spans="16:19" ht="15" customHeight="1">
      <c r="P52" s="16" t="s">
        <v>13</v>
      </c>
      <c r="Q52" s="17"/>
      <c r="R52" s="17"/>
      <c r="S52" s="17"/>
    </row>
    <row r="53" s="1" customFormat="1" ht="15" customHeight="1">
      <c r="B53" s="1" t="s">
        <v>34</v>
      </c>
    </row>
    <row r="54" s="1" customFormat="1" ht="15" customHeight="1">
      <c r="B54" s="1" t="s">
        <v>27</v>
      </c>
    </row>
    <row r="55" s="1" customFormat="1" ht="15" customHeight="1">
      <c r="B55" s="1" t="s">
        <v>28</v>
      </c>
    </row>
  </sheetData>
  <sheetProtection/>
  <mergeCells count="72">
    <mergeCell ref="C51:D51"/>
    <mergeCell ref="C44:D44"/>
    <mergeCell ref="C38:D38"/>
    <mergeCell ref="C34:D34"/>
    <mergeCell ref="C35:D35"/>
    <mergeCell ref="C36:D36"/>
    <mergeCell ref="C37:D37"/>
    <mergeCell ref="C42:D42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6:D16"/>
    <mergeCell ref="C17:D17"/>
    <mergeCell ref="N4:P4"/>
    <mergeCell ref="C11:D11"/>
    <mergeCell ref="C12:D12"/>
    <mergeCell ref="C8:D8"/>
    <mergeCell ref="C13:D13"/>
    <mergeCell ref="C10:D10"/>
    <mergeCell ref="C14:D14"/>
    <mergeCell ref="C15:D15"/>
    <mergeCell ref="B18:B21"/>
    <mergeCell ref="B46:B49"/>
    <mergeCell ref="B6:B9"/>
    <mergeCell ref="B10:B13"/>
    <mergeCell ref="B26:B29"/>
    <mergeCell ref="B30:B33"/>
    <mergeCell ref="B34:B37"/>
    <mergeCell ref="B38:B41"/>
    <mergeCell ref="B42:B45"/>
    <mergeCell ref="B22:B25"/>
    <mergeCell ref="B1:S1"/>
    <mergeCell ref="C9:D9"/>
    <mergeCell ref="C46:D46"/>
    <mergeCell ref="E4:E5"/>
    <mergeCell ref="F4:F5"/>
    <mergeCell ref="G4:G5"/>
    <mergeCell ref="H4:J4"/>
    <mergeCell ref="K4:M4"/>
    <mergeCell ref="B3:B5"/>
    <mergeCell ref="B14:B17"/>
    <mergeCell ref="R2:S2"/>
    <mergeCell ref="E3:G3"/>
    <mergeCell ref="C6:D6"/>
    <mergeCell ref="C7:D7"/>
    <mergeCell ref="C3:D5"/>
    <mergeCell ref="H3:M3"/>
    <mergeCell ref="N3:S3"/>
    <mergeCell ref="Q4:S4"/>
    <mergeCell ref="P52:S52"/>
    <mergeCell ref="C50:D50"/>
    <mergeCell ref="C39:D39"/>
    <mergeCell ref="C40:D40"/>
    <mergeCell ref="C41:D41"/>
    <mergeCell ref="C47:D47"/>
    <mergeCell ref="C48:D48"/>
    <mergeCell ref="C49:D49"/>
    <mergeCell ref="C45:D45"/>
    <mergeCell ref="C43:D43"/>
  </mergeCells>
  <printOptions horizontalCentered="1"/>
  <pageMargins left="0.1968503937007874" right="0.1968503937007874" top="0.5905511811023623" bottom="0.984251968503937" header="0.5118110236220472" footer="0.5118110236220472"/>
  <pageSetup horizontalDpi="300" verticalDpi="3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企画課広聴統計係</dc:creator>
  <cp:keywords/>
  <dc:description/>
  <cp:lastModifiedBy>板波　智太郎</cp:lastModifiedBy>
  <cp:lastPrinted>2016-06-20T06:10:09Z</cp:lastPrinted>
  <dcterms:created xsi:type="dcterms:W3CDTF">1999-04-12T07:03:36Z</dcterms:created>
  <dcterms:modified xsi:type="dcterms:W3CDTF">2016-06-20T07:07:17Z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-1803617269</vt:i4>
  </property>
  <property fmtid="{D5CDD505-2E9C-101B-9397-08002B2CF9AE}" pid="3" name="_EmailSubject">
    <vt:lpwstr>各種統計データについて</vt:lpwstr>
  </property>
  <property fmtid="{D5CDD505-2E9C-101B-9397-08002B2CF9AE}" pid="4" name="_AuthorEmail">
    <vt:lpwstr>top@city.amagi.fukuoka.jp</vt:lpwstr>
  </property>
  <property fmtid="{D5CDD505-2E9C-101B-9397-08002B2CF9AE}" pid="5" name="_AuthorEmailDisplayName">
    <vt:lpwstr>甘木市企画課ＩＴ推進係</vt:lpwstr>
  </property>
  <property fmtid="{D5CDD505-2E9C-101B-9397-08002B2CF9AE}" pid="6" name="_PreviousAdHocReviewCycleID">
    <vt:i4>-875769146</vt:i4>
  </property>
  <property fmtid="{D5CDD505-2E9C-101B-9397-08002B2CF9AE}" pid="7" name="_ReviewingToolsShownOnce">
    <vt:lpwstr/>
  </property>
</Properties>
</file>