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F93EF906-5EBD-4DAA-B1F2-1FAB691D3390}" xr6:coauthVersionLast="47" xr6:coauthVersionMax="47" xr10:uidLastSave="{00000000-0000-0000-0000-000000000000}"/>
  <bookViews>
    <workbookView xWindow="28680" yWindow="-120" windowWidth="19440" windowHeight="14880" tabRatio="905" xr2:uid="{19E3D08A-51D9-4358-ACC2-F06153C4D9E0}"/>
  </bookViews>
  <sheets>
    <sheet name="届出書" sheetId="57" r:id="rId1"/>
    <sheet name="必要書類一覧" sheetId="27" r:id="rId2"/>
    <sheet name="別紙１（体制状況一覧表）" sheetId="58" r:id="rId3"/>
    <sheet name="別紙１－２（サテライト）" sheetId="54" r:id="rId4"/>
    <sheet name="別紙3" sheetId="56" r:id="rId5"/>
    <sheet name="別紙５" sheetId="55" r:id="rId6"/>
    <sheet name="別紙7-1" sheetId="47" r:id="rId7"/>
    <sheet name="別紙7-2" sheetId="51" r:id="rId8"/>
    <sheet name="別紙9" sheetId="33" r:id="rId9"/>
    <sheet name="別紙10" sheetId="34" r:id="rId10"/>
    <sheet name="別紙11" sheetId="46" r:id="rId11"/>
    <sheet name="別紙12-1" sheetId="49" r:id="rId12"/>
    <sheet name="別紙12-2" sheetId="50" r:id="rId13"/>
  </sheets>
  <definedNames>
    <definedName name="_xlnm.Print_Area" localSheetId="0">届出書!$A$1:$AK$79</definedName>
    <definedName name="_xlnm.Print_Area" localSheetId="1">必要書類一覧!$A$1:$D$30</definedName>
    <definedName name="_xlnm.Print_Area" localSheetId="2">'別紙１（体制状況一覧表）'!$A$1:$AF$42</definedName>
    <definedName name="_xlnm.Print_Area" localSheetId="9">別紙10!$A$1:$T$53</definedName>
    <definedName name="_xlnm.Print_Area" localSheetId="10">別紙11!$A$1:$Y$30</definedName>
    <definedName name="_xlnm.Print_Area" localSheetId="11">'別紙12-1'!$A$1:$AB$37</definedName>
    <definedName name="_xlnm.Print_Area" localSheetId="12">'別紙12-2'!$A$1:$W$48</definedName>
    <definedName name="_xlnm.Print_Area" localSheetId="6">'別紙7-1'!$A$1:$Y$32</definedName>
    <definedName name="_xlnm.Print_Area" localSheetId="7">'別紙7-2'!$A$1:$X$48</definedName>
    <definedName name="_xlnm.Print_Area" localSheetId="8">別紙9!$A$1:$AF$78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0" l="1"/>
  <c r="M37" i="50"/>
  <c r="F36" i="50"/>
  <c r="F37" i="50"/>
  <c r="U37" i="50"/>
  <c r="M28" i="50"/>
  <c r="M29" i="50"/>
  <c r="F28" i="50"/>
  <c r="F29" i="50"/>
  <c r="U29" i="50"/>
  <c r="R30" i="49"/>
  <c r="R20" i="49"/>
  <c r="M36" i="51"/>
  <c r="M37" i="51"/>
  <c r="F36" i="51"/>
  <c r="F37" i="51"/>
  <c r="U37" i="51"/>
  <c r="M28" i="51"/>
  <c r="M29" i="51"/>
  <c r="F28" i="51"/>
  <c r="F29" i="51"/>
  <c r="U29" i="51"/>
  <c r="J26" i="34"/>
  <c r="R15" i="34"/>
  <c r="R17" i="34"/>
  <c r="Q15" i="34"/>
  <c r="Q17" i="34"/>
  <c r="P15" i="34"/>
  <c r="P17" i="34"/>
  <c r="O15" i="34"/>
  <c r="O17" i="34"/>
  <c r="N15" i="34"/>
  <c r="N17" i="34"/>
  <c r="M15" i="34"/>
  <c r="M17" i="34"/>
  <c r="L15" i="34"/>
  <c r="L17" i="34"/>
  <c r="K15" i="34"/>
  <c r="K17" i="34"/>
  <c r="J15" i="34"/>
  <c r="J17" i="34"/>
  <c r="I15" i="34"/>
  <c r="I17" i="34"/>
  <c r="H15" i="34"/>
  <c r="H17" i="34"/>
  <c r="G15" i="34"/>
  <c r="G17" i="34"/>
  <c r="P5" i="34"/>
  <c r="W75" i="33"/>
  <c r="L75" i="33"/>
  <c r="W74" i="33"/>
  <c r="L74" i="33"/>
  <c r="W73" i="33"/>
  <c r="L73" i="33"/>
  <c r="W72" i="33"/>
  <c r="L72" i="33"/>
  <c r="W71" i="33"/>
  <c r="L71" i="33"/>
  <c r="W70" i="33"/>
  <c r="L70" i="33"/>
  <c r="W69" i="33"/>
  <c r="L69" i="33"/>
  <c r="W68" i="33"/>
  <c r="L68" i="33"/>
  <c r="W67" i="33"/>
  <c r="L67" i="33"/>
  <c r="W66" i="33"/>
  <c r="L66" i="33"/>
  <c r="W65" i="33"/>
  <c r="L65" i="33"/>
  <c r="W64" i="33"/>
  <c r="L64" i="33"/>
  <c r="W63" i="33"/>
  <c r="L63" i="33"/>
  <c r="W62" i="33"/>
  <c r="L62" i="33"/>
  <c r="W61" i="33"/>
  <c r="L61" i="33"/>
  <c r="W60" i="33"/>
  <c r="L60" i="33"/>
  <c r="L59" i="33"/>
  <c r="L58" i="33"/>
  <c r="Q57" i="33"/>
  <c r="W59" i="33"/>
  <c r="L57" i="33"/>
  <c r="L42" i="33"/>
  <c r="L41" i="33"/>
  <c r="U40" i="33"/>
  <c r="AA42" i="33"/>
  <c r="L40" i="33"/>
  <c r="U39" i="33"/>
  <c r="AA41" i="33"/>
  <c r="L39" i="33"/>
  <c r="U38" i="33"/>
  <c r="AA40" i="33"/>
  <c r="L38" i="33"/>
  <c r="U37" i="33"/>
  <c r="AA39" i="33"/>
  <c r="L37" i="33"/>
  <c r="U36" i="33"/>
  <c r="AA38" i="33"/>
  <c r="L36" i="33"/>
  <c r="Q35" i="33"/>
  <c r="U35" i="33"/>
  <c r="AA37" i="33"/>
  <c r="L35" i="33"/>
  <c r="AJ21" i="33"/>
  <c r="AI21" i="33"/>
  <c r="H21" i="33"/>
  <c r="H20" i="33"/>
  <c r="AI19" i="33"/>
  <c r="AJ19" i="33"/>
  <c r="AI17" i="33"/>
  <c r="AJ3" i="33"/>
  <c r="AJ9" i="33"/>
  <c r="S18" i="34"/>
  <c r="S19" i="34"/>
  <c r="S17" i="34"/>
</calcChain>
</file>

<file path=xl/sharedStrings.xml><?xml version="1.0" encoding="utf-8"?>
<sst xmlns="http://schemas.openxmlformats.org/spreadsheetml/2006/main" count="1320" uniqueCount="472">
  <si>
    <t>記入担当者氏名</t>
    <rPh sb="0" eb="2">
      <t>キニュウ</t>
    </rPh>
    <rPh sb="2" eb="5">
      <t>タントウシャ</t>
    </rPh>
    <rPh sb="5" eb="7">
      <t>シメイ</t>
    </rPh>
    <phoneticPr fontId="2"/>
  </si>
  <si>
    <t>事業所番号</t>
    <rPh sb="0" eb="3">
      <t>ジギョウショ</t>
    </rPh>
    <rPh sb="3" eb="5">
      <t>バンゴウ</t>
    </rPh>
    <phoneticPr fontId="2"/>
  </si>
  <si>
    <t>異動区分</t>
    <rPh sb="0" eb="2">
      <t>イドウ</t>
    </rPh>
    <rPh sb="2" eb="4">
      <t>クブン</t>
    </rPh>
    <phoneticPr fontId="2"/>
  </si>
  <si>
    <t>事業所電話番号</t>
    <rPh sb="0" eb="3">
      <t>ジギョウショ</t>
    </rPh>
    <rPh sb="3" eb="5">
      <t>デンワ</t>
    </rPh>
    <rPh sb="5" eb="7">
      <t>バンゴウ</t>
    </rPh>
    <phoneticPr fontId="2"/>
  </si>
  <si>
    <t>1:新規、2:変更、3:終了</t>
    <rPh sb="2" eb="4">
      <t>シンキ</t>
    </rPh>
    <rPh sb="7" eb="9">
      <t>ヘンコウ</t>
    </rPh>
    <rPh sb="12" eb="14">
      <t>シュウリョウ</t>
    </rPh>
    <phoneticPr fontId="2"/>
  </si>
  <si>
    <t>施設等の区分</t>
  </si>
  <si>
    <t>人員配置区分</t>
  </si>
  <si>
    <t>介 護 給 付 費 算 定 に 係 る 体 制 等 状 況 一 覧 表</t>
    <rPh sb="0" eb="1">
      <t>スケ</t>
    </rPh>
    <rPh sb="2" eb="3">
      <t>ユズル</t>
    </rPh>
    <rPh sb="4" eb="5">
      <t>キュウ</t>
    </rPh>
    <rPh sb="6" eb="7">
      <t>ヅケ</t>
    </rPh>
    <rPh sb="8" eb="9">
      <t>ヒ</t>
    </rPh>
    <rPh sb="10" eb="11">
      <t>ザン</t>
    </rPh>
    <rPh sb="12" eb="13">
      <t>サダム</t>
    </rPh>
    <rPh sb="16" eb="17">
      <t>カカ</t>
    </rPh>
    <rPh sb="20" eb="21">
      <t>カラダ</t>
    </rPh>
    <rPh sb="22" eb="23">
      <t>セイ</t>
    </rPh>
    <rPh sb="24" eb="25">
      <t>ラ</t>
    </rPh>
    <rPh sb="26" eb="27">
      <t>ジョウ</t>
    </rPh>
    <rPh sb="28" eb="29">
      <t>キョウ</t>
    </rPh>
    <rPh sb="30" eb="31">
      <t>イチ</t>
    </rPh>
    <rPh sb="32" eb="33">
      <t>ラン</t>
    </rPh>
    <rPh sb="34" eb="35">
      <t>ヒョウ</t>
    </rPh>
    <phoneticPr fontId="2"/>
  </si>
  <si>
    <t>※異動区分は記入しないでください</t>
    <rPh sb="1" eb="3">
      <t>イドウ</t>
    </rPh>
    <rPh sb="3" eb="5">
      <t>クブン</t>
    </rPh>
    <rPh sb="6" eb="8">
      <t>キニュウ</t>
    </rPh>
    <phoneticPr fontId="2"/>
  </si>
  <si>
    <t>若年性認知症利用者受入加算</t>
    <rPh sb="0" eb="3">
      <t>ジャクネンセイ</t>
    </rPh>
    <rPh sb="3" eb="5">
      <t>ニンチ</t>
    </rPh>
    <rPh sb="5" eb="6">
      <t>ショウ</t>
    </rPh>
    <rPh sb="6" eb="9">
      <t>リヨウシャ</t>
    </rPh>
    <rPh sb="9" eb="10">
      <t>ウ</t>
    </rPh>
    <rPh sb="10" eb="11">
      <t>イ</t>
    </rPh>
    <rPh sb="11" eb="13">
      <t>カサン</t>
    </rPh>
    <phoneticPr fontId="3"/>
  </si>
  <si>
    <t>サービス提供体制強化加算</t>
    <rPh sb="4" eb="6">
      <t>テイキョウ</t>
    </rPh>
    <rPh sb="6" eb="8">
      <t>タイセイ</t>
    </rPh>
    <rPh sb="8" eb="10">
      <t>キョウカ</t>
    </rPh>
    <rPh sb="10" eb="12">
      <t>カサン</t>
    </rPh>
    <phoneticPr fontId="3"/>
  </si>
  <si>
    <t>人</t>
    <rPh sb="0" eb="1">
      <t>ニン</t>
    </rPh>
    <phoneticPr fontId="3"/>
  </si>
  <si>
    <t>４月</t>
    <rPh sb="1" eb="2">
      <t>ガツ</t>
    </rPh>
    <phoneticPr fontId="3"/>
  </si>
  <si>
    <t>５月</t>
    <rPh sb="1" eb="2">
      <t>ガツ</t>
    </rPh>
    <phoneticPr fontId="3"/>
  </si>
  <si>
    <t>７月</t>
    <rPh sb="1" eb="2">
      <t>ガツ</t>
    </rPh>
    <phoneticPr fontId="3"/>
  </si>
  <si>
    <t>８月</t>
    <rPh sb="1" eb="2">
      <t>ガツ</t>
    </rPh>
    <phoneticPr fontId="3"/>
  </si>
  <si>
    <t>10月</t>
    <rPh sb="2" eb="3">
      <t>ガツ</t>
    </rPh>
    <phoneticPr fontId="3"/>
  </si>
  <si>
    <t>１月</t>
    <rPh sb="1" eb="2">
      <t>ガツ</t>
    </rPh>
    <phoneticPr fontId="3"/>
  </si>
  <si>
    <t>２月</t>
    <rPh sb="1" eb="2">
      <t>ガツ</t>
    </rPh>
    <phoneticPr fontId="3"/>
  </si>
  <si>
    <t>①</t>
    <phoneticPr fontId="3"/>
  </si>
  <si>
    <t>②</t>
    <phoneticPr fontId="3"/>
  </si>
  <si>
    <t>なし</t>
    <phoneticPr fontId="2"/>
  </si>
  <si>
    <t>電話番号</t>
  </si>
  <si>
    <t>FAX番号</t>
  </si>
  <si>
    <t>職名</t>
  </si>
  <si>
    <t>氏名</t>
  </si>
  <si>
    <t>代表者の住所</t>
  </si>
  <si>
    <t>管理者の氏名</t>
  </si>
  <si>
    <t>管理者の住所</t>
  </si>
  <si>
    <t>異動等の区分</t>
  </si>
  <si>
    <t>介護保険事業所番号</t>
  </si>
  <si>
    <t>月</t>
    <rPh sb="0" eb="1">
      <t>ガツ</t>
    </rPh>
    <phoneticPr fontId="3"/>
  </si>
  <si>
    <t>６月</t>
    <rPh sb="1" eb="2">
      <t>ガツ</t>
    </rPh>
    <phoneticPr fontId="3"/>
  </si>
  <si>
    <t>９月</t>
    <rPh sb="1" eb="2">
      <t>ガツ</t>
    </rPh>
    <phoneticPr fontId="3"/>
  </si>
  <si>
    <t>③</t>
    <phoneticPr fontId="3"/>
  </si>
  <si>
    <t>％</t>
    <phoneticPr fontId="3"/>
  </si>
  <si>
    <t>④</t>
    <phoneticPr fontId="3"/>
  </si>
  <si>
    <t>項目</t>
    <rPh sb="0" eb="2">
      <t>コウモク</t>
    </rPh>
    <phoneticPr fontId="3"/>
  </si>
  <si>
    <t>必要書類</t>
    <rPh sb="0" eb="2">
      <t>ヒツヨウ</t>
    </rPh>
    <rPh sb="2" eb="4">
      <t>ショルイ</t>
    </rPh>
    <phoneticPr fontId="3"/>
  </si>
  <si>
    <t>必須</t>
    <rPh sb="0" eb="2">
      <t>ヒッス</t>
    </rPh>
    <phoneticPr fontId="3"/>
  </si>
  <si>
    <t xml:space="preserve"> □</t>
    <phoneticPr fontId="3"/>
  </si>
  <si>
    <t>介護給付費算定に係る体制等に関する届出書</t>
    <rPh sb="0" eb="2">
      <t>カイゴ</t>
    </rPh>
    <rPh sb="2" eb="5">
      <t>キュウフヒ</t>
    </rPh>
    <rPh sb="5" eb="7">
      <t>サンテイ</t>
    </rPh>
    <rPh sb="8" eb="9">
      <t>カカ</t>
    </rPh>
    <rPh sb="10" eb="13">
      <t>タイセイトウ</t>
    </rPh>
    <rPh sb="14" eb="15">
      <t>カン</t>
    </rPh>
    <rPh sb="17" eb="20">
      <t>トドケデショ</t>
    </rPh>
    <phoneticPr fontId="3"/>
  </si>
  <si>
    <t>介護給付費算定に係る体制等状況一覧業（別紙１）</t>
    <rPh sb="0" eb="2">
      <t>カイゴ</t>
    </rPh>
    <rPh sb="2" eb="5">
      <t>キュウフヒ</t>
    </rPh>
    <rPh sb="5" eb="7">
      <t>サンテイ</t>
    </rPh>
    <rPh sb="8" eb="9">
      <t>カカ</t>
    </rPh>
    <rPh sb="10" eb="12">
      <t>タイセイ</t>
    </rPh>
    <rPh sb="12" eb="13">
      <t>トウ</t>
    </rPh>
    <rPh sb="13" eb="15">
      <t>ジョウキョウ</t>
    </rPh>
    <rPh sb="15" eb="17">
      <t>イチラン</t>
    </rPh>
    <rPh sb="17" eb="18">
      <t>ギョウ</t>
    </rPh>
    <rPh sb="19" eb="21">
      <t>ベッシ</t>
    </rPh>
    <phoneticPr fontId="3"/>
  </si>
  <si>
    <t>介護給付費算定に係る体制等に関する届出に必要な書類一覧　（通所介護）</t>
    <rPh sb="0" eb="2">
      <t>カイゴ</t>
    </rPh>
    <rPh sb="2" eb="4">
      <t>キュウフ</t>
    </rPh>
    <rPh sb="4" eb="5">
      <t>ヒ</t>
    </rPh>
    <rPh sb="5" eb="7">
      <t>サンテイ</t>
    </rPh>
    <rPh sb="8" eb="9">
      <t>カカ</t>
    </rPh>
    <rPh sb="10" eb="12">
      <t>タイセイ</t>
    </rPh>
    <rPh sb="12" eb="13">
      <t>トウ</t>
    </rPh>
    <rPh sb="14" eb="15">
      <t>カン</t>
    </rPh>
    <rPh sb="17" eb="19">
      <t>トドケデ</t>
    </rPh>
    <rPh sb="20" eb="22">
      <t>ヒツヨウ</t>
    </rPh>
    <rPh sb="23" eb="25">
      <t>ショルイ</t>
    </rPh>
    <rPh sb="25" eb="27">
      <t>イチラン</t>
    </rPh>
    <rPh sb="29" eb="31">
      <t>ツウショ</t>
    </rPh>
    <rPh sb="31" eb="33">
      <t>カイゴ</t>
    </rPh>
    <phoneticPr fontId="3"/>
  </si>
  <si>
    <t>時間延長サービス体制</t>
    <rPh sb="0" eb="2">
      <t>ジカン</t>
    </rPh>
    <rPh sb="2" eb="4">
      <t>エンチョウ</t>
    </rPh>
    <rPh sb="8" eb="10">
      <t>タイセイ</t>
    </rPh>
    <phoneticPr fontId="2"/>
  </si>
  <si>
    <t>中重度ケア体制</t>
    <rPh sb="0" eb="1">
      <t>チュウ</t>
    </rPh>
    <rPh sb="1" eb="3">
      <t>ジュウド</t>
    </rPh>
    <rPh sb="5" eb="7">
      <t>タイセイ</t>
    </rPh>
    <phoneticPr fontId="2"/>
  </si>
  <si>
    <t>□</t>
    <phoneticPr fontId="2"/>
  </si>
  <si>
    <t>言語聴覚士、歯科衛生士又は看護師（准看護師）免許証写し</t>
    <rPh sb="6" eb="8">
      <t>シカ</t>
    </rPh>
    <rPh sb="8" eb="11">
      <t>エイセイシ</t>
    </rPh>
    <rPh sb="11" eb="12">
      <t>マタ</t>
    </rPh>
    <rPh sb="13" eb="15">
      <t>カンゴ</t>
    </rPh>
    <rPh sb="15" eb="16">
      <t>シ</t>
    </rPh>
    <rPh sb="17" eb="18">
      <t>ジュン</t>
    </rPh>
    <rPh sb="18" eb="20">
      <t>カンゴ</t>
    </rPh>
    <rPh sb="20" eb="21">
      <t>シ</t>
    </rPh>
    <rPh sb="22" eb="25">
      <t>メンキョショウ</t>
    </rPh>
    <rPh sb="25" eb="26">
      <t>ウツ</t>
    </rPh>
    <phoneticPr fontId="2"/>
  </si>
  <si>
    <t>（別紙３）　サービス提供体制強化加算に関する届出書</t>
    <rPh sb="1" eb="3">
      <t>ベッシ</t>
    </rPh>
    <rPh sb="10" eb="12">
      <t>テイキョウ</t>
    </rPh>
    <rPh sb="12" eb="14">
      <t>タイセイ</t>
    </rPh>
    <rPh sb="14" eb="16">
      <t>キョウカ</t>
    </rPh>
    <rPh sb="16" eb="18">
      <t>カサン</t>
    </rPh>
    <rPh sb="19" eb="20">
      <t>カン</t>
    </rPh>
    <rPh sb="22" eb="25">
      <t>トドケデショ</t>
    </rPh>
    <phoneticPr fontId="2"/>
  </si>
  <si>
    <t>サービス提供体制強化加算</t>
    <rPh sb="4" eb="6">
      <t>テイキョウ</t>
    </rPh>
    <rPh sb="6" eb="8">
      <t>タイセイ</t>
    </rPh>
    <rPh sb="8" eb="10">
      <t>キョウカ</t>
    </rPh>
    <rPh sb="10" eb="12">
      <t>カサン</t>
    </rPh>
    <phoneticPr fontId="2"/>
  </si>
  <si>
    <t>割引</t>
    <rPh sb="0" eb="2">
      <t>ワリビキ</t>
    </rPh>
    <phoneticPr fontId="2"/>
  </si>
  <si>
    <t>感染症又は災害の発生を理由とする利用者数の減少が一定以上生じている場合の対応</t>
    <phoneticPr fontId="2"/>
  </si>
  <si>
    <t>令和</t>
    <rPh sb="0" eb="2">
      <t>レイワ</t>
    </rPh>
    <phoneticPr fontId="3"/>
  </si>
  <si>
    <t>年</t>
    <rPh sb="0" eb="1">
      <t>ネン</t>
    </rPh>
    <phoneticPr fontId="3"/>
  </si>
  <si>
    <t>月</t>
    <rPh sb="0" eb="1">
      <t>ゲツ</t>
    </rPh>
    <phoneticPr fontId="3"/>
  </si>
  <si>
    <t>日</t>
    <rPh sb="0" eb="1">
      <t>ニチ</t>
    </rPh>
    <phoneticPr fontId="3"/>
  </si>
  <si>
    <t>1　事 業 所 名</t>
    <phoneticPr fontId="3"/>
  </si>
  <si>
    <t>2　異 動 区 分</t>
    <rPh sb="2" eb="3">
      <t>イ</t>
    </rPh>
    <rPh sb="4" eb="5">
      <t>ドウ</t>
    </rPh>
    <rPh sb="6" eb="7">
      <t>ク</t>
    </rPh>
    <rPh sb="8" eb="9">
      <t>ブン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</si>
  <si>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</si>
  <si>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</si>
  <si>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</si>
  <si>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</si>
  <si>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</si>
  <si>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</si>
  <si>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</si>
  <si>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</si>
  <si>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</si>
  <si>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</si>
  <si>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</si>
  <si>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</si>
  <si>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</si>
  <si>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</si>
  <si>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</si>
  <si>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</si>
  <si>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</si>
  <si>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</si>
  <si>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</si>
  <si>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</si>
  <si>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</si>
  <si>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</si>
  <si>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</si>
  <si>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</si>
  <si>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</si>
  <si>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</si>
  <si>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</si>
  <si>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</si>
  <si>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</si>
  <si>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</si>
  <si>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</si>
  <si>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</si>
  <si>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</si>
  <si>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</si>
  <si>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</si>
  <si>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</si>
  <si>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</si>
  <si>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</si>
  <si>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</si>
  <si>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</si>
  <si>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</si>
  <si>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</si>
  <si>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</si>
  <si>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</si>
  <si>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</si>
  <si>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</si>
  <si>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</si>
  <si>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</si>
  <si>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</si>
  <si>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</si>
  <si>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</si>
  <si>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</si>
  <si>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</si>
  <si>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</si>
  <si>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</si>
  <si>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</si>
  <si>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</si>
  <si>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</si>
  <si>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</si>
  <si>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</si>
  <si>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</si>
  <si>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</si>
  <si>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</si>
  <si>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</si>
  <si>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</si>
  <si>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</si>
  <si>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</si>
  <si>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</si>
  <si>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</si>
  <si>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</si>
  <si>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</si>
  <si>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</si>
  <si>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</si>
  <si>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</si>
  <si>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</si>
  <si>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</si>
  <si>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</si>
  <si>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</si>
  <si>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3"/>
  </si>
  <si>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</si>
  <si>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率</t>
    <rPh sb="0" eb="1">
      <t>リツ</t>
    </rPh>
    <phoneticPr fontId="3"/>
  </si>
  <si>
    <t>４月～２月
合計</t>
    <rPh sb="1" eb="2">
      <t>ガツ</t>
    </rPh>
    <rPh sb="4" eb="5">
      <t>ガツ</t>
    </rPh>
    <rPh sb="6" eb="8">
      <t>ゴウケイ</t>
    </rPh>
    <rPh sb="7" eb="8">
      <t>ケイ</t>
    </rPh>
    <phoneticPr fontId="3"/>
  </si>
  <si>
    <t>11月</t>
  </si>
  <si>
    <t>12月</t>
  </si>
  <si>
    <t>３月</t>
    <rPh sb="1" eb="2">
      <t>ガツ</t>
    </rPh>
    <phoneticPr fontId="3"/>
  </si>
  <si>
    <t>通所介護等
※１</t>
    <rPh sb="0" eb="2">
      <t>ツウショ</t>
    </rPh>
    <rPh sb="2" eb="5">
      <t>カイゴトウ</t>
    </rPh>
    <phoneticPr fontId="27"/>
  </si>
  <si>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3"/>
  </si>
  <si>
    <t>５時間以上６時間未満及び
６時間以上７時間未満</t>
    <rPh sb="1" eb="3">
      <t>ジカン</t>
    </rPh>
    <rPh sb="3" eb="5">
      <t>イジョウ</t>
    </rPh>
    <rPh sb="6" eb="8">
      <t>ジカン</t>
    </rPh>
    <rPh sb="8" eb="10">
      <t>ミマン</t>
    </rPh>
    <rPh sb="10" eb="11">
      <t>オヨ</t>
    </rPh>
    <phoneticPr fontId="3"/>
  </si>
  <si>
    <t>７時間以上８時間未満及び
８時間以上９時間未満</t>
    <rPh sb="1" eb="3">
      <t>ジカン</t>
    </rPh>
    <rPh sb="3" eb="5">
      <t>イジョウ</t>
    </rPh>
    <rPh sb="6" eb="8">
      <t>ジカン</t>
    </rPh>
    <rPh sb="8" eb="10">
      <t>ミマン</t>
    </rPh>
    <rPh sb="10" eb="11">
      <t>オヨ</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</si>
  <si>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27"/>
  </si>
  <si>
    <t>①</t>
  </si>
  <si>
    <t>５時間未満</t>
    <rPh sb="1" eb="3">
      <t>ジカン</t>
    </rPh>
    <rPh sb="3" eb="5">
      <t>ミマン</t>
    </rPh>
    <phoneticPr fontId="3"/>
  </si>
  <si>
    <t>②</t>
  </si>
  <si>
    <t>同時にサービスの提供を受けた者の最大数を営業日ごとに加えた数</t>
    <rPh sb="20" eb="23">
      <t>エイギョウビ</t>
    </rPh>
    <rPh sb="26" eb="27">
      <t>クワ</t>
    </rPh>
    <rPh sb="29" eb="30">
      <t>カズ</t>
    </rPh>
    <phoneticPr fontId="3"/>
  </si>
  <si>
    <t>各月の利用延人員数</t>
    <rPh sb="0" eb="2">
      <t>カクツキ</t>
    </rPh>
    <rPh sb="3" eb="5">
      <t>リヨウ</t>
    </rPh>
    <rPh sb="5" eb="6">
      <t>ノ</t>
    </rPh>
    <rPh sb="6" eb="9">
      <t>ジンインスウ</t>
    </rPh>
    <phoneticPr fontId="27"/>
  </si>
  <si>
    <t>毎日事業を実施した月（○印）　※４</t>
    <rPh sb="0" eb="2">
      <t>マイニチ</t>
    </rPh>
    <rPh sb="2" eb="4">
      <t>ジギョウ</t>
    </rPh>
    <rPh sb="5" eb="7">
      <t>ジッシ</t>
    </rPh>
    <rPh sb="9" eb="10">
      <t>ツキ</t>
    </rPh>
    <rPh sb="12" eb="13">
      <t>シルシ</t>
    </rPh>
    <phoneticPr fontId="27"/>
  </si>
  <si>
    <t>合計</t>
    <rPh sb="0" eb="2">
      <t>ゴウケイ</t>
    </rPh>
    <phoneticPr fontId="27"/>
  </si>
  <si>
    <t>（ａ）</t>
    <phoneticPr fontId="3"/>
  </si>
  <si>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27"/>
  </si>
  <si>
    <t>（ｂ）</t>
    <phoneticPr fontId="3"/>
  </si>
  <si>
    <t>平均利用延人員数
 （a÷b）　　※５</t>
    <rPh sb="0" eb="2">
      <t>ヘイキン</t>
    </rPh>
    <rPh sb="2" eb="4">
      <t>リヨウ</t>
    </rPh>
    <rPh sb="4" eb="5">
      <t>ノベ</t>
    </rPh>
    <rPh sb="5" eb="8">
      <t>ジンインスウ</t>
    </rPh>
    <phoneticPr fontId="27"/>
  </si>
  <si>
    <t>（ｃ）</t>
    <phoneticPr fontId="3"/>
  </si>
  <si>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</si>
  <si>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○前年度の実績が６月に満たない場合（新たに事業を開始・再開した場合を含む）及び前年度から定員を概ね25％以上
  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7" eb="59">
      <t>ヘンコウ</t>
    </rPh>
    <rPh sb="65" eb="67">
      <t>バアイ</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</si>
  <si>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</si>
  <si>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</si>
  <si>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平均利用延人員数　※８</t>
    <rPh sb="0" eb="2">
      <t>ヘイキン</t>
    </rPh>
    <rPh sb="2" eb="4">
      <t>リヨウ</t>
    </rPh>
    <rPh sb="4" eb="5">
      <t>ノベ</t>
    </rPh>
    <rPh sb="5" eb="8">
      <t>ジンインスウ</t>
    </rPh>
    <phoneticPr fontId="3"/>
  </si>
  <si>
    <t>×</t>
    <phoneticPr fontId="3"/>
  </si>
  <si>
    <t>=</t>
    <phoneticPr fontId="3"/>
  </si>
  <si>
    <t>（ｄ）</t>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</si>
  <si>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</si>
  <si>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t>認知症加算</t>
    <rPh sb="0" eb="3">
      <t>ニンチショウ</t>
    </rPh>
    <rPh sb="3" eb="5">
      <t>カサン</t>
    </rPh>
    <phoneticPr fontId="3"/>
  </si>
  <si>
    <t>研修修了書の写し</t>
    <rPh sb="0" eb="2">
      <t>ケンシュウ</t>
    </rPh>
    <rPh sb="2" eb="5">
      <t>シュウリョウショ</t>
    </rPh>
    <rPh sb="6" eb="7">
      <t>ウツ</t>
    </rPh>
    <phoneticPr fontId="2"/>
  </si>
  <si>
    <t>（別紙９）</t>
    <rPh sb="1" eb="3">
      <t>ベッシ</t>
    </rPh>
    <phoneticPr fontId="2"/>
  </si>
  <si>
    <t>（別紙１０）</t>
    <rPh sb="1" eb="3">
      <t>ベッシ</t>
    </rPh>
    <phoneticPr fontId="3"/>
  </si>
  <si>
    <t>（別紙９）感染症又は災害の発生を理由とする通所介護等の介護報酬による評価</t>
    <rPh sb="1" eb="3">
      <t>ベッシ</t>
    </rPh>
    <phoneticPr fontId="2"/>
  </si>
  <si>
    <t>（別紙１０）利用延人員数計算シート</t>
    <rPh sb="1" eb="3">
      <t>ベッシ</t>
    </rPh>
    <phoneticPr fontId="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</si>
  <si>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</si>
  <si>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8"/>
        <rFont val="ＭＳ Ｐゴシック"/>
        <family val="3"/>
        <charset val="128"/>
      </rPr>
      <t>いずれか</t>
    </r>
    <r>
      <rPr>
        <sz val="8"/>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8"/>
        <rFont val="ＭＳ Ｐゴシック"/>
        <family val="3"/>
        <charset val="128"/>
      </rPr>
      <t>いずれか</t>
    </r>
    <r>
      <rPr>
        <sz val="8"/>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3"/>
  </si>
  <si>
    <r>
      <t>勤務形態一覧表　</t>
    </r>
    <r>
      <rPr>
        <sz val="9"/>
        <rFont val="ＭＳ Ｐゴシック"/>
        <family val="3"/>
        <charset val="128"/>
      </rPr>
      <t>※算定の根拠となる月にかかるもの</t>
    </r>
    <rPh sb="0" eb="2">
      <t>キンム</t>
    </rPh>
    <rPh sb="2" eb="4">
      <t>ケイタイ</t>
    </rPh>
    <rPh sb="4" eb="6">
      <t>イチラン</t>
    </rPh>
    <rPh sb="6" eb="7">
      <t>ヒョウ</t>
    </rPh>
    <rPh sb="9" eb="11">
      <t>サンテイ</t>
    </rPh>
    <rPh sb="12" eb="14">
      <t>コンキョ</t>
    </rPh>
    <rPh sb="17" eb="18">
      <t>ツキ</t>
    </rPh>
    <phoneticPr fontId="2"/>
  </si>
  <si>
    <r>
      <t xml:space="preserve">個別機能訓練加算
</t>
    </r>
    <r>
      <rPr>
        <b/>
        <sz val="11"/>
        <color indexed="10"/>
        <rFont val="ＭＳ Ｐゴシック"/>
        <family val="3"/>
        <charset val="128"/>
      </rPr>
      <t>（LIFEの登録が必要な場合があります）</t>
    </r>
    <rPh sb="0" eb="2">
      <t>コベツ</t>
    </rPh>
    <rPh sb="2" eb="4">
      <t>キノウ</t>
    </rPh>
    <rPh sb="4" eb="6">
      <t>クンレン</t>
    </rPh>
    <rPh sb="6" eb="8">
      <t>カサン</t>
    </rPh>
    <phoneticPr fontId="2"/>
  </si>
  <si>
    <r>
      <t xml:space="preserve">科学的介護推進体制加算
</t>
    </r>
    <r>
      <rPr>
        <b/>
        <sz val="11"/>
        <color indexed="10"/>
        <rFont val="ＭＳ Ｐゴシック"/>
        <family val="3"/>
        <charset val="128"/>
      </rPr>
      <t>（LIFEの登録が必要です）</t>
    </r>
    <phoneticPr fontId="2"/>
  </si>
  <si>
    <r>
      <t>栄養アセスメント・栄養改善体制</t>
    </r>
    <r>
      <rPr>
        <b/>
        <sz val="11"/>
        <color indexed="10"/>
        <rFont val="ＭＳ Ｐゴシック"/>
        <family val="3"/>
        <charset val="128"/>
      </rPr>
      <t xml:space="preserve">
（LIFEの登録が必要な場合があります）</t>
    </r>
    <rPh sb="0" eb="2">
      <t>エイヨウ</t>
    </rPh>
    <rPh sb="9" eb="11">
      <t>エイヨウ</t>
    </rPh>
    <rPh sb="11" eb="13">
      <t>カイゼン</t>
    </rPh>
    <rPh sb="13" eb="15">
      <t>タイセイ</t>
    </rPh>
    <rPh sb="28" eb="30">
      <t>バアイ</t>
    </rPh>
    <phoneticPr fontId="3"/>
  </si>
  <si>
    <r>
      <t xml:space="preserve">口腔機能向上加算
</t>
    </r>
    <r>
      <rPr>
        <b/>
        <sz val="11"/>
        <color indexed="10"/>
        <rFont val="ＭＳ Ｐゴシック"/>
        <family val="3"/>
        <charset val="128"/>
      </rPr>
      <t>（LIFEの登録が必要な場合があります）</t>
    </r>
    <rPh sb="0" eb="2">
      <t>コウクウ</t>
    </rPh>
    <rPh sb="2" eb="4">
      <t>キノウ</t>
    </rPh>
    <rPh sb="4" eb="6">
      <t>コウジョウ</t>
    </rPh>
    <rPh sb="6" eb="8">
      <t>カサン</t>
    </rPh>
    <phoneticPr fontId="3"/>
  </si>
  <si>
    <t>事 業 所 名</t>
  </si>
  <si>
    <t>□</t>
  </si>
  <si>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</si>
  <si>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</si>
  <si>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</si>
  <si>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</si>
  <si>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</si>
  <si>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</si>
  <si>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有</t>
    <rPh sb="0" eb="1">
      <t>ア</t>
    </rPh>
    <phoneticPr fontId="3"/>
  </si>
  <si>
    <t>・</t>
    <phoneticPr fontId="3"/>
  </si>
  <si>
    <t>無</t>
    <rPh sb="0" eb="1">
      <t>ナ</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</si>
  <si>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</si>
  <si>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</si>
  <si>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</si>
  <si>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</si>
  <si>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</si>
  <si>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</si>
  <si>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</si>
  <si>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</si>
  <si>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</si>
  <si>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　　速やかに提出すること。</t>
    <rPh sb="2" eb="3">
      <t>スミ</t>
    </rPh>
    <rPh sb="6" eb="8">
      <t>テイシュツ</t>
    </rPh>
    <phoneticPr fontId="3"/>
  </si>
  <si>
    <t>異動等区分</t>
    <phoneticPr fontId="3"/>
  </si>
  <si>
    <t>1　新規</t>
    <phoneticPr fontId="3"/>
  </si>
  <si>
    <t>2　変更</t>
    <phoneticPr fontId="3"/>
  </si>
  <si>
    <t>3　終了</t>
    <phoneticPr fontId="3"/>
  </si>
  <si>
    <t>備考　要件を満たすことが分かる根拠書類を準備し、指定権者からの求めがあった場合には、</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</si>
  <si>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</si>
  <si>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</si>
  <si>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</si>
  <si>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</si>
  <si>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</si>
  <si>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</si>
  <si>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</si>
  <si>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</si>
  <si>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</si>
  <si>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</si>
  <si>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</si>
  <si>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</si>
  <si>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</si>
  <si>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</si>
  <si>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</si>
  <si>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</si>
  <si>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（別紙７－１）　中重度者ケア体制加算に係る届出書</t>
    <rPh sb="8" eb="9">
      <t>チュウ</t>
    </rPh>
    <rPh sb="9" eb="11">
      <t>ジュウド</t>
    </rPh>
    <rPh sb="11" eb="12">
      <t>モノ</t>
    </rPh>
    <rPh sb="14" eb="16">
      <t>タイセイ</t>
    </rPh>
    <rPh sb="16" eb="18">
      <t>カサン</t>
    </rPh>
    <rPh sb="19" eb="20">
      <t>カカ</t>
    </rPh>
    <rPh sb="21" eb="23">
      <t>トドケデ</t>
    </rPh>
    <rPh sb="23" eb="24">
      <t>カ</t>
    </rPh>
    <phoneticPr fontId="2"/>
  </si>
  <si>
    <t>ア．前年度（３月を除く）の実績の平均</t>
  </si>
  <si>
    <t>イ．届出日の属する月の前３月</t>
  </si>
  <si>
    <t>月</t>
  </si>
  <si>
    <t>（別紙７－２）　利用者の割合に関する計算書（中重度者ケア体制加算）</t>
    <rPh sb="8" eb="11">
      <t>リヨウシャ</t>
    </rPh>
    <rPh sb="12" eb="14">
      <t>ワリアイ</t>
    </rPh>
    <rPh sb="15" eb="16">
      <t>カン</t>
    </rPh>
    <rPh sb="18" eb="21">
      <t>ケイサンショ</t>
    </rPh>
    <phoneticPr fontId="2"/>
  </si>
  <si>
    <t>（別紙１２-1）　認知症加算に係る届出書</t>
    <phoneticPr fontId="2"/>
  </si>
  <si>
    <t>（別紙１２-２）　利用者の割合に関する計算書（認知症加算）</t>
    <phoneticPr fontId="2"/>
  </si>
  <si>
    <t>認知症加算に係る届出書</t>
    <rPh sb="0" eb="3">
      <t>ニンチショウ</t>
    </rPh>
    <rPh sb="3" eb="5">
      <t>カサン</t>
    </rPh>
    <rPh sb="6" eb="7">
      <t>カカ</t>
    </rPh>
    <rPh sb="8" eb="11">
      <t>トドケデショ</t>
    </rPh>
    <phoneticPr fontId="3"/>
  </si>
  <si>
    <t>認知症加算に係る届出内容</t>
    <rPh sb="0" eb="3">
      <t>ニンチショウ</t>
    </rPh>
    <rPh sb="3" eb="5">
      <t>カサン</t>
    </rPh>
    <rPh sb="6" eb="7">
      <t>カカワ</t>
    </rPh>
    <rPh sb="8" eb="10">
      <t>トドケデ</t>
    </rPh>
    <rPh sb="10" eb="12">
      <t>ナイヨウ</t>
    </rPh>
    <phoneticPr fontId="3"/>
  </si>
  <si>
    <t>①　利用者総数　</t>
    <rPh sb="2" eb="5">
      <t>リヨウシャ</t>
    </rPh>
    <rPh sb="5" eb="7">
      <t>ソウスウ</t>
    </rPh>
    <rPh sb="6" eb="7">
      <t>スウ</t>
    </rPh>
    <phoneticPr fontId="3"/>
  </si>
  <si>
    <t>人</t>
    <rPh sb="0" eb="1">
      <t>ヒト</t>
    </rPh>
    <phoneticPr fontId="3"/>
  </si>
  <si>
    <t>②　対象者　</t>
    <rPh sb="2" eb="5">
      <t>タイショウシャ</t>
    </rPh>
    <phoneticPr fontId="3"/>
  </si>
  <si>
    <t>③　②÷①×100</t>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</si>
  <si>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</si>
  <si>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地域密着型
通所介護</t>
    <rPh sb="0" eb="5">
      <t>チイキミッチャクガタ</t>
    </rPh>
    <rPh sb="6" eb="10">
      <t>ツウショカイゴ</t>
    </rPh>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</si>
  <si>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</si>
  <si>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変　　　　　更　　　　　後</t>
    <phoneticPr fontId="2"/>
  </si>
  <si>
    <t>受付番号</t>
    <phoneticPr fontId="3"/>
  </si>
  <si>
    <t>市長</t>
    <rPh sb="0" eb="2">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</si>
  <si>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</si>
  <si>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</si>
  <si>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</si>
  <si>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</si>
  <si>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</si>
  <si>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</si>
  <si>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</si>
  <si>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</si>
  <si>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</si>
  <si>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</si>
  <si>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</si>
  <si>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</si>
  <si>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</si>
  <si>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連 絡 先</t>
    <phoneticPr fontId="3"/>
  </si>
  <si>
    <t>法人所轄庁</t>
  </si>
  <si>
    <t>フリガナ</t>
    <phoneticPr fontId="3"/>
  </si>
  <si>
    <t>事業所・施設の名称</t>
    <phoneticPr fontId="3"/>
  </si>
  <si>
    <t>同一所在地において行う　　　　　　　　　　　　　　　事業等の種類</t>
    <phoneticPr fontId="3"/>
  </si>
  <si>
    <t>実施事業</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</si>
  <si>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</si>
  <si>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</si>
  <si>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</si>
  <si>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</si>
  <si>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</si>
  <si>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</si>
  <si>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</si>
  <si>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</si>
  <si>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</si>
  <si>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</si>
  <si>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</si>
  <si>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</si>
  <si>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</si>
  <si>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　　4　「実施事業」欄は、該当する欄に「〇」を記入してください。</t>
    <phoneticPr fontId="3"/>
  </si>
  <si>
    <t>人員配置区分、その他該当する体制等、割引）を記載してください。</t>
    <phoneticPr fontId="3"/>
  </si>
  <si>
    <t>　　7　「特記事項」欄には、異動の状況について具体的に記載してください。</t>
    <phoneticPr fontId="3"/>
  </si>
  <si>
    <t>（別紙１）</t>
    <rPh sb="1" eb="3">
      <t>ベッシ</t>
    </rPh>
    <phoneticPr fontId="3"/>
  </si>
  <si>
    <t>提供サービス</t>
    <phoneticPr fontId="3"/>
  </si>
  <si>
    <t>そ　 　　の　 　　他　　 　該　　 　当　　 　す 　　　る 　　　体 　　　制 　　　等</t>
    <phoneticPr fontId="3"/>
  </si>
  <si>
    <t>LIFEへの登録</t>
    <rPh sb="6" eb="8">
      <t>トウロク</t>
    </rPh>
    <phoneticPr fontId="3"/>
  </si>
  <si>
    <t>割 引</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</si>
  <si>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</si>
  <si>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</si>
  <si>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</si>
  <si>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</si>
  <si>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</si>
  <si>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</si>
  <si>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</si>
  <si>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</si>
  <si>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</si>
  <si>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</si>
  <si>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</si>
  <si>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</si>
  <si>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</si>
  <si>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</si>
  <si>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</si>
  <si>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</si>
  <si>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</si>
  <si>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</si>
  <si>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</si>
  <si>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入浴介助加算</t>
    <phoneticPr fontId="3"/>
  </si>
  <si>
    <t>２ 加算Ⅰ</t>
    <phoneticPr fontId="3"/>
  </si>
  <si>
    <t>３ 加算Ⅱ</t>
    <phoneticPr fontId="3"/>
  </si>
  <si>
    <t>３ 加算Ⅰ</t>
    <phoneticPr fontId="3"/>
  </si>
  <si>
    <t>２ 加算Ⅱ</t>
    <phoneticPr fontId="3"/>
  </si>
  <si>
    <t>２ 加算Ⅰイ</t>
    <phoneticPr fontId="3"/>
  </si>
  <si>
    <t>３ 加算Ⅰロ</t>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</si>
  <si>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</si>
  <si>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</si>
  <si>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</si>
  <si>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</si>
  <si>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個別機能訓練加算</t>
    <phoneticPr fontId="3"/>
  </si>
  <si>
    <t>ADL維持等加算〔申出〕の有無</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</si>
  <si>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</si>
  <si>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提供サービス</t>
  </si>
  <si>
    <t>事　　業　　所　　名</t>
    <phoneticPr fontId="2"/>
  </si>
  <si>
    <t>（別紙１ー２）</t>
    <rPh sb="1" eb="3">
      <t>ベッシ</t>
    </rPh>
    <phoneticPr fontId="3"/>
  </si>
  <si>
    <t>（別紙５）</t>
    <phoneticPr fontId="3"/>
  </si>
  <si>
    <t>日</t>
    <rPh sb="0" eb="1">
      <t>ヒ</t>
    </rPh>
    <phoneticPr fontId="3"/>
  </si>
  <si>
    <t>久留米</t>
    <rPh sb="0" eb="3">
      <t>クルメ</t>
    </rPh>
    <phoneticPr fontId="3"/>
  </si>
  <si>
    <t>事業所・施設名</t>
    <rPh sb="0" eb="3">
      <t>ジギョウショ</t>
    </rPh>
    <rPh sb="4" eb="6">
      <t>シセツ</t>
    </rPh>
    <rPh sb="6" eb="7">
      <t>メイ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</si>
  <si>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</si>
  <si>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</si>
  <si>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</si>
  <si>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</si>
  <si>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</si>
  <si>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</si>
  <si>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</si>
  <si>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</si>
  <si>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</si>
  <si>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</si>
  <si>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</si>
  <si>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</si>
  <si>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</si>
  <si>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</si>
  <si>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</si>
  <si>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</si>
  <si>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</si>
  <si>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</si>
  <si>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</si>
  <si>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</si>
  <si>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要件を満たすことが分かる根拠書類を準備し、指定権者からの求めがあった場合には、速やかに提出すること。</t>
    <phoneticPr fontId="3"/>
  </si>
  <si>
    <t>（別紙3）</t>
    <phoneticPr fontId="3"/>
  </si>
  <si>
    <t>（別紙５）　指定居宅サービス事業所等による介護給付費の割引に係る割引率の設定について</t>
    <rPh sb="1" eb="3">
      <t>ベッシ</t>
    </rPh>
    <rPh sb="34" eb="35">
      <t>リツ</t>
    </rPh>
    <rPh sb="36" eb="38">
      <t>セッテイ</t>
    </rPh>
    <phoneticPr fontId="2"/>
  </si>
  <si>
    <t>（別紙11）</t>
    <phoneticPr fontId="3"/>
  </si>
  <si>
    <t>（別紙7-1）</t>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</si>
  <si>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</si>
  <si>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</si>
  <si>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</si>
  <si>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</si>
  <si>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</si>
  <si>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</si>
  <si>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</si>
  <si>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</si>
  <si>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</si>
  <si>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</si>
  <si>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</si>
  <si>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</si>
  <si>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</si>
  <si>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</si>
  <si>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</si>
  <si>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</si>
  <si>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</si>
  <si>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</si>
  <si>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</si>
  <si>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</si>
  <si>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</si>
  <si>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（別紙7-2）</t>
    <rPh sb="1" eb="3">
      <t>ベッシ</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</si>
  <si>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</si>
  <si>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</si>
  <si>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</si>
  <si>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</si>
  <si>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</si>
  <si>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</si>
  <si>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</si>
  <si>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</si>
  <si>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</si>
  <si>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8"/>
        <rFont val="ＭＳ 明朝"/>
        <family val="1"/>
        <charset val="128"/>
      </rPr>
      <t>「１．日常生活自立度のランクがⅢ以上の者の割合の算出基準」で、</t>
    </r>
    <phoneticPr fontId="3"/>
  </si>
  <si>
    <t>（別紙12－2）</t>
    <rPh sb="1" eb="3">
      <t>ベッシ</t>
    </rPh>
    <phoneticPr fontId="3"/>
  </si>
  <si>
    <t>（別紙12-1）</t>
    <phoneticPr fontId="3"/>
  </si>
  <si>
    <t>機能訓練指導員の資格証の写し</t>
    <phoneticPr fontId="2"/>
  </si>
  <si>
    <t>なし　</t>
    <phoneticPr fontId="2"/>
  </si>
  <si>
    <t>入浴介助加算</t>
    <rPh sb="0" eb="4">
      <t>ニュウヨクカイジョ</t>
    </rPh>
    <rPh sb="4" eb="6">
      <t>カサン</t>
    </rPh>
    <phoneticPr fontId="2"/>
  </si>
  <si>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</si>
  <si>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</si>
  <si>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郡市</t>
    <phoneticPr fontId="3"/>
  </si>
  <si>
    <t>　(ビルの名称等)</t>
    <phoneticPr fontId="41"/>
  </si>
  <si>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</si>
  <si>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</si>
  <si>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</si>
  <si>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</si>
  <si>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</si>
  <si>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</si>
  <si>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</si>
  <si>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</si>
  <si>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</si>
  <si>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</si>
  <si>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</si>
  <si>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</si>
  <si>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</si>
  <si>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</si>
  <si>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</si>
  <si>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</si>
  <si>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</si>
  <si>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</si>
  <si>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</si>
  <si>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</si>
  <si>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</si>
  <si>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</si>
  <si>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</si>
  <si>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</si>
  <si>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</si>
  <si>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</si>
  <si>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</si>
  <si>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</si>
  <si>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</si>
  <si>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</si>
  <si>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</si>
  <si>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</si>
  <si>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</si>
  <si>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</si>
  <si>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</si>
  <si>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</si>
  <si>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</si>
  <si>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</si>
  <si>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介 護 給 付 費 算 定 に 係 る 体 制 等 状 況 一 覧 表（地域密着型サービス・地域密着型介護予防サービス）</t>
    <rPh sb="36" eb="41">
      <t>チイキミッチャクガタ</t>
    </rPh>
    <phoneticPr fontId="3"/>
  </si>
  <si>
    <t>時間延長サービス体制</t>
    <phoneticPr fontId="3"/>
  </si>
  <si>
    <t>生活相談員配置等加算</t>
    <rPh sb="0" eb="2">
      <t>セイカツ</t>
    </rPh>
    <rPh sb="2" eb="5">
      <t>ソウダンイン</t>
    </rPh>
    <rPh sb="5" eb="7">
      <t>ハイチ</t>
    </rPh>
    <rPh sb="7" eb="8">
      <t>トウ</t>
    </rPh>
    <rPh sb="8" eb="10">
      <t>カサン</t>
    </rPh>
    <phoneticPr fontId="3"/>
  </si>
  <si>
    <t>中重度者ケア体制加算</t>
    <phoneticPr fontId="3"/>
  </si>
  <si>
    <t>重度者ケア体制加算</t>
    <rPh sb="0" eb="2">
      <t>ジュウド</t>
    </rPh>
    <rPh sb="2" eb="3">
      <t>シャ</t>
    </rPh>
    <rPh sb="5" eb="7">
      <t>タイセイ</t>
    </rPh>
    <rPh sb="7" eb="9">
      <t>カサン</t>
    </rPh>
    <phoneticPr fontId="3"/>
  </si>
  <si>
    <t>１　地域密着型通所介護事業所</t>
  </si>
  <si>
    <t>生活機能向上連携加算</t>
    <phoneticPr fontId="3"/>
  </si>
  <si>
    <t>２　療養通所介護事業所</t>
  </si>
  <si>
    <t>３　療養通所介護事業所（短期利用型）</t>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</si>
  <si>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</si>
  <si>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</si>
  <si>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</si>
  <si>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</si>
  <si>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</si>
  <si>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</si>
  <si>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</si>
  <si>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地域密着型通所介護</t>
    <phoneticPr fontId="3"/>
  </si>
  <si>
    <t>１　地域密着型通所介護事業所</t>
    <phoneticPr fontId="3"/>
  </si>
  <si>
    <t>なし</t>
  </si>
  <si>
    <t xml:space="preserve"> □</t>
  </si>
  <si>
    <t>高齢者虐待防止措置実施の有無</t>
  </si>
  <si>
    <t>業務継続計画策定の有無</t>
  </si>
  <si>
    <t>生活機能向上連携加算</t>
    <rPh sb="0" eb="2">
      <t>セイカツ</t>
    </rPh>
    <rPh sb="2" eb="4">
      <t>キノウ</t>
    </rPh>
    <rPh sb="4" eb="6">
      <t>コウジョウ</t>
    </rPh>
    <rPh sb="6" eb="8">
      <t>レンケイ</t>
    </rPh>
    <rPh sb="8" eb="10">
      <t>カサン</t>
    </rPh>
    <phoneticPr fontId="2"/>
  </si>
  <si>
    <r>
      <t>ＡＤＬ維持等加算〔申出〕</t>
    </r>
    <r>
      <rPr>
        <b/>
        <sz val="11"/>
        <color indexed="10"/>
        <rFont val="ＭＳ Ｐゴシック"/>
        <family val="3"/>
        <charset val="128"/>
      </rPr>
      <t xml:space="preserve">
（Ⅰ及びⅡはLIFEの登録が必要です）</t>
    </r>
    <phoneticPr fontId="2"/>
  </si>
  <si>
    <t>（別紙１１）　</t>
    <rPh sb="1" eb="3">
      <t>ベッシ</t>
    </rPh>
    <phoneticPr fontId="2"/>
  </si>
  <si>
    <t>生活相談員配置等加算(共生型通所介護の場合のみ算定できる加算)</t>
    <rPh sb="0" eb="2">
      <t>セイカツ</t>
    </rPh>
    <rPh sb="2" eb="5">
      <t>ソウダンイン</t>
    </rPh>
    <rPh sb="5" eb="8">
      <t>ハイチトウ</t>
    </rPh>
    <rPh sb="8" eb="10">
      <t>カサン</t>
    </rPh>
    <phoneticPr fontId="2"/>
  </si>
  <si>
    <t>従業者の勤務の体制及び勤務形態一覧表</t>
  </si>
  <si>
    <t>資格証の写し</t>
  </si>
  <si>
    <t>職員の欠員による減算の状況</t>
    <phoneticPr fontId="2"/>
  </si>
  <si>
    <t>管理栄養士登録証写し（連携する場合、連携が確認できるもの）</t>
    <rPh sb="0" eb="2">
      <t>カンリ</t>
    </rPh>
    <rPh sb="2" eb="5">
      <t>エイヨウシ</t>
    </rPh>
    <rPh sb="5" eb="8">
      <t>トウロクショウ</t>
    </rPh>
    <rPh sb="8" eb="9">
      <t>ウツ</t>
    </rPh>
    <rPh sb="15" eb="17">
      <t>バアイ</t>
    </rPh>
    <rPh sb="18" eb="20">
      <t>レンケイ</t>
    </rPh>
    <rPh sb="21" eb="23">
      <t>カクニン</t>
    </rPh>
    <phoneticPr fontId="2"/>
  </si>
  <si>
    <t>介護職員等処遇改善加算</t>
    <phoneticPr fontId="44"/>
  </si>
  <si>
    <t>連絡先</t>
    <rPh sb="0" eb="3">
      <t>レンラクサキ</t>
    </rPh>
    <phoneticPr fontId="2"/>
  </si>
  <si>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</si>
  <si>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</si>
  <si>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</si>
  <si>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</si>
  <si>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</si>
  <si>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</si>
  <si>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朝倉</t>
    <rPh sb="0" eb="2">
      <t>アサクラ</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</si>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</sst>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181" formatCode="0.0%"/>
    <numFmt numFmtId="191" formatCode="[$-411]ggge&quot;年&quot;m&quot;月&quot;;@"/>
    <numFmt numFmtId="192" formatCode="#,##0.000000;[Red]\-#,##0.000000"/>
    <numFmt numFmtId="193" formatCode="&quot;令&quot;&quot;和&quot;0&quot;年&quot;"/>
    <numFmt numFmtId="194" formatCode="#,##0_ ;[Red]\-#,##0\ "/>
    <numFmt numFmtId="195" formatCode="0.000"/>
    <numFmt numFmtId="196" formatCode="0_ ;[Red]\-0\ "/>
    <numFmt numFmtId="197" formatCode="0.0"/>
  </numFmts>
  <fonts count="61" x14ac:knownFonts="1">
    <font>
      <sz val="8"/>
      <name val="ＭＳ 明朝"/>
      <family val="1"/>
      <charset val="128"/>
    </font>
    <font>
      <sz val="12"/>
      <name val="ＭＳ 明朝"/>
      <family val="1"/>
      <charset val="128"/>
    </font>
    <font>
      <sz val="6"/>
      <name val="ＭＳ 明朝"/>
      <family val="1"/>
      <charset val="128"/>
    </font>
    <font>
      <sz val="6"/>
      <name val="ＭＳ Ｐゴシック"/>
      <family val="3"/>
      <charset val="128"/>
    </font>
    <font>
      <sz val="8"/>
      <name val="ＭＳ 明朝"/>
      <family val="1"/>
      <charset val="128"/>
    </font>
    <font>
      <sz val="9"/>
      <name val="ＭＳ 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8"/>
      <name val="ＭＳ Ｐゴシック"/>
      <family val="3"/>
      <charset val="128"/>
    </font>
    <font>
      <b/>
      <u/>
      <sz val="8"/>
      <name val="ＭＳ Ｐゴシック"/>
      <family val="3"/>
      <charset val="128"/>
    </font>
    <font>
      <sz val="11"/>
      <name val="HGSｺﾞｼｯｸM"/>
      <family val="3"/>
      <charset val="128"/>
    </font>
    <font>
      <sz val="10.5"/>
      <name val="HGSｺﾞｼｯｸM"/>
      <family val="3"/>
      <charset val="128"/>
    </font>
    <font>
      <sz val="8"/>
      <name val="HGSｺﾞｼｯｸM"/>
      <family val="3"/>
      <charset val="128"/>
    </font>
    <font>
      <sz val="14"/>
      <name val="HGSｺﾞｼｯｸM"/>
      <family val="3"/>
      <charset val="128"/>
    </font>
    <font>
      <sz val="7"/>
      <name val="HGSｺﾞｼｯｸM"/>
      <family val="3"/>
      <charset val="128"/>
    </font>
    <font>
      <sz val="9"/>
      <name val="HGSｺﾞｼｯｸM"/>
      <family val="3"/>
      <charset val="128"/>
    </font>
    <font>
      <sz val="9.5"/>
      <name val="ＭＳ 明朝"/>
      <family val="1"/>
      <charset val="128"/>
    </font>
    <font>
      <sz val="10"/>
      <name val="ＭＳ 明朝"/>
      <family val="1"/>
      <charset val="128"/>
    </font>
    <font>
      <b/>
      <sz val="11"/>
      <name val="ＭＳ Ｐゴシック"/>
      <family val="3"/>
      <charset val="128"/>
    </font>
    <font>
      <sz val="11"/>
      <name val="ＭＳ 明朝"/>
      <family val="1"/>
      <charset val="128"/>
    </font>
    <font>
      <sz val="6"/>
      <name val="ＭＳ ゴシック"/>
      <family val="3"/>
      <charset val="128"/>
    </font>
    <font>
      <sz val="8.5"/>
      <name val="ＭＳ Ｐゴシック"/>
      <family val="3"/>
      <charset val="128"/>
    </font>
    <font>
      <b/>
      <sz val="10"/>
      <name val="ＭＳ Ｐゴシック"/>
      <family val="3"/>
      <charset val="128"/>
    </font>
    <font>
      <sz val="10"/>
      <name val="HGSｺﾞｼｯｸM"/>
      <family val="3"/>
      <charset val="128"/>
    </font>
    <font>
      <b/>
      <sz val="9.5"/>
      <name val="Meiryo UI"/>
      <family val="3"/>
      <charset val="128"/>
    </font>
    <font>
      <sz val="9.5"/>
      <name val="Meiryo UI"/>
      <family val="3"/>
      <charset val="128"/>
    </font>
    <font>
      <sz val="9"/>
      <name val="Meiryo UI"/>
      <family val="3"/>
      <charset val="128"/>
    </font>
    <font>
      <sz val="8"/>
      <name val="Meiryo UI"/>
      <family val="3"/>
      <charset val="128"/>
    </font>
    <font>
      <sz val="7"/>
      <name val="Meiryo UI"/>
      <family val="3"/>
      <charset val="128"/>
    </font>
    <font>
      <b/>
      <sz val="11"/>
      <color indexed="10"/>
      <name val="ＭＳ Ｐゴシック"/>
      <family val="3"/>
      <charset val="128"/>
    </font>
    <font>
      <sz val="12"/>
      <name val="HGSｺﾞｼｯｸM"/>
      <family val="3"/>
      <charset val="128"/>
    </font>
    <font>
      <b/>
      <sz val="11"/>
      <name val="HGSｺﾞｼｯｸM"/>
      <family val="3"/>
      <charset val="128"/>
    </font>
    <font>
      <sz val="16"/>
      <name val="HGSｺﾞｼｯｸM"/>
      <family val="3"/>
      <charset val="128"/>
    </font>
    <font>
      <strike/>
      <sz val="11"/>
      <name val="HGSｺﾞｼｯｸM"/>
      <family val="3"/>
      <charset val="128"/>
    </font>
    <font>
      <sz val="6"/>
      <name val="ＭＳ Ｐゴシック"/>
      <family val="3"/>
      <charset val="128"/>
    </font>
    <font>
      <u/>
      <sz val="11"/>
      <name val="HGSｺﾞｼｯｸM"/>
      <family val="3"/>
      <charset val="128"/>
    </font>
    <font>
      <sz val="11"/>
      <name val="HGｺﾞｼｯｸM"/>
      <family val="3"/>
      <charset val="128"/>
    </font>
    <font>
      <u/>
      <sz val="11"/>
      <color indexed="36"/>
      <name val="ＭＳ Ｐゴシック"/>
      <family val="3"/>
      <charset val="128"/>
    </font>
    <font>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2"/>
      <color theme="1"/>
      <name val="ＭＳ 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b/>
      <u/>
      <sz val="11"/>
      <color theme="1"/>
      <name val="ＭＳ Ｐゴシック"/>
      <family val="3"/>
      <charset val="128"/>
      <scheme val="minor"/>
    </font>
    <font>
      <sz val="11"/>
      <name val="ＭＳ Ｐゴシック"/>
      <family val="3"/>
      <charset val="128"/>
      <scheme val="minor"/>
    </font>
  </fonts>
  <fills count="4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FF"/>
        <bgColor indexed="64"/>
      </patternFill>
    </fill>
    <fill>
      <patternFill patternType="solid">
        <fgColor rgb="FFFFC000"/>
        <bgColor indexed="64"/>
      </patternFill>
    </fill>
    <fill>
      <patternFill patternType="solid">
        <fgColor theme="8" tint="0.39994506668294322"/>
        <bgColor indexed="64"/>
      </patternFill>
    </fill>
  </fills>
  <borders count="105">
    <border>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thin">
        <color indexed="64"/>
      </left>
      <right/>
      <top/>
      <bottom style="dashed">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45" fillId="0" borderId="0" applyNumberFormat="0" applyFill="0" applyBorder="0" applyAlignment="0" applyProtection="0">
      <alignment vertical="center"/>
    </xf>
    <xf numFmtId="0" fontId="12" fillId="31" borderId="96" applyNumberFormat="0" applyAlignment="0" applyProtection="0">
      <alignment vertical="center"/>
    </xf>
    <xf numFmtId="0" fontId="46" fillId="32" borderId="0" applyNumberFormat="0" applyBorder="0" applyAlignment="0" applyProtection="0">
      <alignment vertical="center"/>
    </xf>
    <xf numFmtId="9" fontId="1" fillId="0" borderId="0" applyFont="0" applyFill="0" applyBorder="0" applyAlignment="0" applyProtection="0">
      <alignment vertical="center"/>
    </xf>
    <xf numFmtId="9" fontId="47" fillId="0" borderId="0" applyFont="0" applyFill="0" applyBorder="0" applyAlignment="0" applyProtection="0">
      <alignment vertical="center"/>
    </xf>
    <xf numFmtId="9" fontId="47" fillId="0" borderId="0" applyFont="0" applyFill="0" applyBorder="0" applyAlignment="0" applyProtection="0">
      <alignment vertical="center"/>
    </xf>
    <xf numFmtId="0" fontId="4" fillId="4" borderId="97" applyNumberFormat="0" applyFont="0" applyAlignment="0" applyProtection="0">
      <alignment vertical="center"/>
    </xf>
    <xf numFmtId="0" fontId="48" fillId="0" borderId="98" applyNumberFormat="0" applyFill="0" applyAlignment="0" applyProtection="0">
      <alignment vertical="center"/>
    </xf>
    <xf numFmtId="0" fontId="49" fillId="33" borderId="0" applyNumberFormat="0" applyBorder="0" applyAlignment="0" applyProtection="0">
      <alignment vertical="center"/>
    </xf>
    <xf numFmtId="0" fontId="50" fillId="34" borderId="99"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6" fillId="0" borderId="0" applyFont="0" applyFill="0" applyBorder="0" applyAlignment="0" applyProtection="0"/>
    <xf numFmtId="38" fontId="51" fillId="0" borderId="0" applyFont="0" applyFill="0" applyBorder="0" applyAlignment="0" applyProtection="0">
      <alignment vertical="center"/>
    </xf>
    <xf numFmtId="0" fontId="52" fillId="0" borderId="100" applyNumberFormat="0" applyFill="0" applyAlignment="0" applyProtection="0">
      <alignment vertical="center"/>
    </xf>
    <xf numFmtId="0" fontId="53" fillId="0" borderId="101" applyNumberFormat="0" applyFill="0" applyAlignment="0" applyProtection="0">
      <alignment vertical="center"/>
    </xf>
    <xf numFmtId="0" fontId="54" fillId="0" borderId="102" applyNumberFormat="0" applyFill="0" applyAlignment="0" applyProtection="0">
      <alignment vertical="center"/>
    </xf>
    <xf numFmtId="0" fontId="54" fillId="0" borderId="0" applyNumberFormat="0" applyFill="0" applyBorder="0" applyAlignment="0" applyProtection="0">
      <alignment vertical="center"/>
    </xf>
    <xf numFmtId="0" fontId="14" fillId="0" borderId="103" applyNumberFormat="0" applyFill="0" applyAlignment="0" applyProtection="0">
      <alignment vertical="center"/>
    </xf>
    <xf numFmtId="0" fontId="55" fillId="34" borderId="104" applyNumberFormat="0" applyAlignment="0" applyProtection="0">
      <alignment vertical="center"/>
    </xf>
    <xf numFmtId="0" fontId="56" fillId="0" borderId="0" applyNumberFormat="0" applyFill="0" applyBorder="0" applyAlignment="0" applyProtection="0">
      <alignment vertical="center"/>
    </xf>
    <xf numFmtId="0" fontId="57" fillId="2" borderId="99" applyNumberFormat="0" applyAlignment="0" applyProtection="0">
      <alignment vertical="center"/>
    </xf>
    <xf numFmtId="0" fontId="6" fillId="0" borderId="0"/>
    <xf numFmtId="0" fontId="6" fillId="0" borderId="0"/>
    <xf numFmtId="0" fontId="51" fillId="0" borderId="0">
      <alignment vertical="center"/>
    </xf>
    <xf numFmtId="0" fontId="47" fillId="0" borderId="0">
      <alignment vertical="center"/>
    </xf>
    <xf numFmtId="0" fontId="47" fillId="0" borderId="0">
      <alignment vertical="center"/>
    </xf>
    <xf numFmtId="0" fontId="6" fillId="0" borderId="0">
      <alignment vertical="center"/>
    </xf>
    <xf numFmtId="0" fontId="4" fillId="0" borderId="0">
      <alignment vertical="center"/>
    </xf>
    <xf numFmtId="0" fontId="6" fillId="0" borderId="0"/>
    <xf numFmtId="0" fontId="58" fillId="35" borderId="0" applyNumberFormat="0" applyBorder="0" applyAlignment="0" applyProtection="0">
      <alignment vertical="center"/>
    </xf>
  </cellStyleXfs>
  <cellXfs count="871">
    <xf numFmtId="0" fontId="0" fillId="0" borderId="0" xfId="0" applyAlignment="1">
      <alignment vertical="center"/>
    </xf>
    <xf numFmtId="0" fontId="6" fillId="0" borderId="0" xfId="54" applyFont="1"/>
    <xf numFmtId="0" fontId="8" fillId="0" borderId="0" xfId="54" applyFont="1"/>
    <xf numFmtId="0" fontId="6" fillId="0" borderId="1" xfId="54" applyFont="1" applyFill="1" applyBorder="1" applyAlignment="1">
      <alignment horizontal="left" vertical="center"/>
    </xf>
    <xf numFmtId="0" fontId="6" fillId="0" borderId="2" xfId="54" applyFont="1" applyFill="1" applyBorder="1" applyAlignment="1">
      <alignment horizontal="left" vertical="center"/>
    </xf>
    <xf numFmtId="0" fontId="6" fillId="0" borderId="3" xfId="54" applyFont="1" applyFill="1" applyBorder="1" applyAlignment="1">
      <alignment vertical="center" wrapText="1"/>
    </xf>
    <xf numFmtId="0" fontId="6" fillId="0" borderId="4" xfId="53"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15" fillId="0" borderId="0" xfId="0" applyFont="1" applyAlignment="1">
      <alignment vertical="center"/>
    </xf>
    <xf numFmtId="0" fontId="8" fillId="0" borderId="0" xfId="0" applyFont="1" applyAlignment="1">
      <alignment horizontal="centerContinuous" vertical="center"/>
    </xf>
    <xf numFmtId="0" fontId="15" fillId="0" borderId="6" xfId="0" applyFont="1" applyFill="1" applyBorder="1" applyAlignment="1">
      <alignment horizontal="centerContinuous" vertical="center"/>
    </xf>
    <xf numFmtId="0" fontId="23" fillId="0" borderId="0" xfId="0" applyFont="1">
      <alignment vertical="center"/>
    </xf>
    <xf numFmtId="0" fontId="23" fillId="0" borderId="0" xfId="0" applyFont="1" applyAlignment="1"/>
    <xf numFmtId="0" fontId="9" fillId="0" borderId="0" xfId="48" applyFont="1" applyFill="1" applyBorder="1" applyAlignment="1" applyProtection="1">
      <alignment horizontal="left" vertical="center"/>
    </xf>
    <xf numFmtId="0" fontId="24" fillId="0" borderId="0" xfId="0" applyFont="1">
      <alignment vertical="center"/>
    </xf>
    <xf numFmtId="0" fontId="26" fillId="0" borderId="0" xfId="0" applyFont="1">
      <alignment vertical="center"/>
    </xf>
    <xf numFmtId="0" fontId="25" fillId="0" borderId="0" xfId="48" applyFont="1" applyFill="1" applyAlignment="1" applyProtection="1">
      <alignment vertical="center"/>
    </xf>
    <xf numFmtId="0" fontId="6" fillId="0" borderId="0" xfId="48" applyFont="1" applyFill="1" applyAlignment="1" applyProtection="1">
      <alignment vertical="center"/>
    </xf>
    <xf numFmtId="0" fontId="26" fillId="0" borderId="0" xfId="0" applyFont="1" applyAlignment="1"/>
    <xf numFmtId="0" fontId="7" fillId="36" borderId="7" xfId="48" applyFont="1" applyFill="1" applyBorder="1" applyAlignment="1" applyProtection="1">
      <alignment vertical="center" textRotation="255"/>
    </xf>
    <xf numFmtId="0" fontId="7" fillId="36" borderId="2" xfId="48" applyFont="1" applyFill="1" applyBorder="1" applyAlignment="1" applyProtection="1">
      <alignment vertical="center"/>
    </xf>
    <xf numFmtId="0" fontId="7" fillId="36" borderId="2" xfId="48" applyFont="1" applyFill="1" applyBorder="1" applyAlignment="1" applyProtection="1">
      <alignment horizontal="center" vertical="center"/>
    </xf>
    <xf numFmtId="0" fontId="7" fillId="36" borderId="4" xfId="48" applyFont="1" applyFill="1" applyBorder="1" applyAlignment="1" applyProtection="1">
      <alignment horizontal="center" vertical="center"/>
    </xf>
    <xf numFmtId="0" fontId="7" fillId="36" borderId="8" xfId="48" applyFont="1" applyFill="1" applyBorder="1" applyAlignment="1" applyProtection="1"/>
    <xf numFmtId="0" fontId="7" fillId="36" borderId="1" xfId="48" applyFont="1" applyFill="1" applyBorder="1" applyAlignment="1" applyProtection="1"/>
    <xf numFmtId="0" fontId="7" fillId="36" borderId="1" xfId="48" applyFont="1" applyFill="1" applyBorder="1" applyAlignment="1" applyProtection="1">
      <alignment horizontal="right"/>
    </xf>
    <xf numFmtId="0" fontId="7" fillId="37" borderId="1" xfId="48" applyFont="1" applyFill="1" applyBorder="1" applyAlignment="1" applyProtection="1">
      <alignment horizontal="center"/>
    </xf>
    <xf numFmtId="0" fontId="7" fillId="36" borderId="3" xfId="48" applyFont="1" applyFill="1" applyBorder="1" applyAlignment="1" applyProtection="1"/>
    <xf numFmtId="0" fontId="5" fillId="0" borderId="0" xfId="0" applyFont="1">
      <alignment vertical="center"/>
    </xf>
    <xf numFmtId="0" fontId="7" fillId="36" borderId="9" xfId="48" applyFont="1" applyFill="1" applyBorder="1" applyAlignment="1" applyProtection="1">
      <alignment vertical="center" textRotation="255"/>
    </xf>
    <xf numFmtId="0" fontId="7" fillId="36" borderId="10" xfId="48" applyFont="1" applyFill="1" applyBorder="1" applyAlignment="1" applyProtection="1">
      <alignment vertical="center"/>
    </xf>
    <xf numFmtId="0" fontId="7" fillId="36" borderId="10" xfId="48" applyFont="1" applyFill="1" applyBorder="1" applyAlignment="1" applyProtection="1">
      <alignment horizontal="center" vertical="center"/>
    </xf>
    <xf numFmtId="0" fontId="7" fillId="36" borderId="5" xfId="48" applyFont="1" applyFill="1" applyBorder="1" applyAlignment="1" applyProtection="1">
      <alignment horizontal="center" vertical="center"/>
    </xf>
    <xf numFmtId="0" fontId="7" fillId="36" borderId="11" xfId="48" applyFont="1" applyFill="1" applyBorder="1" applyAlignment="1" applyProtection="1">
      <alignment horizontal="center"/>
    </xf>
    <xf numFmtId="0" fontId="7" fillId="36" borderId="3" xfId="48" applyFont="1" applyFill="1" applyBorder="1" applyAlignment="1" applyProtection="1">
      <alignment horizontal="center"/>
    </xf>
    <xf numFmtId="12" fontId="7" fillId="0" borderId="12" xfId="48" applyNumberFormat="1" applyFont="1" applyBorder="1" applyAlignment="1" applyProtection="1">
      <alignment horizontal="center" vertical="center"/>
    </xf>
    <xf numFmtId="194" fontId="7" fillId="37" borderId="4" xfId="38" applyNumberFormat="1" applyFont="1" applyFill="1" applyBorder="1" applyAlignment="1" applyProtection="1">
      <alignment vertical="center"/>
      <protection locked="0"/>
    </xf>
    <xf numFmtId="194" fontId="7" fillId="37" borderId="13" xfId="38" applyNumberFormat="1" applyFont="1" applyFill="1" applyBorder="1" applyAlignment="1" applyProtection="1">
      <alignment vertical="center"/>
      <protection locked="0"/>
    </xf>
    <xf numFmtId="2" fontId="7" fillId="0" borderId="14" xfId="38" applyNumberFormat="1" applyFont="1" applyFill="1" applyBorder="1" applyAlignment="1" applyProtection="1"/>
    <xf numFmtId="12" fontId="7" fillId="0" borderId="15" xfId="48" applyNumberFormat="1" applyFont="1" applyBorder="1" applyAlignment="1" applyProtection="1">
      <alignment horizontal="center" vertical="center"/>
    </xf>
    <xf numFmtId="194" fontId="7" fillId="37" borderId="16" xfId="38" applyNumberFormat="1" applyFont="1" applyFill="1" applyBorder="1" applyAlignment="1" applyProtection="1">
      <alignment vertical="center"/>
      <protection locked="0"/>
    </xf>
    <xf numFmtId="194" fontId="7" fillId="37" borderId="15" xfId="38" applyNumberFormat="1" applyFont="1" applyFill="1" applyBorder="1" applyAlignment="1" applyProtection="1">
      <alignment vertical="center"/>
      <protection locked="0"/>
    </xf>
    <xf numFmtId="0" fontId="7" fillId="0" borderId="15" xfId="48" applyNumberFormat="1" applyFont="1" applyBorder="1" applyAlignment="1" applyProtection="1">
      <alignment horizontal="center" vertical="center"/>
    </xf>
    <xf numFmtId="194" fontId="7" fillId="37" borderId="5" xfId="38" applyNumberFormat="1" applyFont="1" applyFill="1" applyBorder="1" applyAlignment="1" applyProtection="1">
      <alignment vertical="center"/>
      <protection locked="0"/>
    </xf>
    <xf numFmtId="194" fontId="7" fillId="37" borderId="17" xfId="38" applyNumberFormat="1" applyFont="1" applyFill="1" applyBorder="1" applyAlignment="1" applyProtection="1">
      <alignment vertical="center"/>
      <protection locked="0"/>
    </xf>
    <xf numFmtId="12" fontId="7" fillId="36" borderId="13" xfId="48" applyNumberFormat="1" applyFont="1" applyFill="1" applyBorder="1" applyAlignment="1" applyProtection="1">
      <alignment horizontal="center" vertical="center"/>
    </xf>
    <xf numFmtId="194" fontId="7" fillId="37" borderId="0" xfId="38" applyNumberFormat="1" applyFont="1" applyFill="1" applyBorder="1" applyAlignment="1" applyProtection="1">
      <alignment vertical="center"/>
      <protection locked="0"/>
    </xf>
    <xf numFmtId="194" fontId="7" fillId="37" borderId="12" xfId="38" applyNumberFormat="1" applyFont="1" applyFill="1" applyBorder="1" applyAlignment="1" applyProtection="1">
      <alignment vertical="center"/>
      <protection locked="0"/>
    </xf>
    <xf numFmtId="194" fontId="7" fillId="37" borderId="6" xfId="38" applyNumberFormat="1" applyFont="1" applyFill="1" applyBorder="1" applyAlignment="1" applyProtection="1">
      <alignment vertical="center"/>
      <protection locked="0"/>
    </xf>
    <xf numFmtId="194" fontId="7" fillId="37" borderId="18" xfId="38" applyNumberFormat="1" applyFont="1" applyFill="1" applyBorder="1" applyAlignment="1" applyProtection="1">
      <alignment vertical="center"/>
      <protection locked="0"/>
    </xf>
    <xf numFmtId="12" fontId="7" fillId="36" borderId="15" xfId="48" applyNumberFormat="1" applyFont="1" applyFill="1" applyBorder="1" applyAlignment="1" applyProtection="1">
      <alignment horizontal="center" vertical="center"/>
    </xf>
    <xf numFmtId="194" fontId="7" fillId="37" borderId="19" xfId="38" applyNumberFormat="1" applyFont="1" applyFill="1" applyBorder="1" applyAlignment="1" applyProtection="1">
      <alignment vertical="center"/>
      <protection locked="0"/>
    </xf>
    <xf numFmtId="0" fontId="7" fillId="0" borderId="20" xfId="48" applyNumberFormat="1" applyFont="1" applyBorder="1" applyAlignment="1" applyProtection="1">
      <alignment horizontal="center" vertical="center"/>
    </xf>
    <xf numFmtId="194" fontId="7" fillId="37" borderId="10" xfId="38" applyNumberFormat="1" applyFont="1" applyFill="1" applyBorder="1" applyAlignment="1" applyProtection="1">
      <alignment vertical="center"/>
      <protection locked="0"/>
    </xf>
    <xf numFmtId="0" fontId="7" fillId="0" borderId="7" xfId="48" applyFont="1" applyBorder="1" applyAlignment="1" applyProtection="1">
      <alignment horizontal="center" vertical="center" shrinkToFit="1"/>
    </xf>
    <xf numFmtId="0" fontId="7" fillId="0" borderId="13" xfId="48" applyNumberFormat="1" applyFont="1" applyBorder="1" applyAlignment="1" applyProtection="1">
      <alignment horizontal="center" vertical="center"/>
    </xf>
    <xf numFmtId="0" fontId="7" fillId="0" borderId="8" xfId="48" applyFont="1" applyBorder="1" applyAlignment="1" applyProtection="1">
      <alignment horizontal="center" vertical="center" textRotation="255"/>
    </xf>
    <xf numFmtId="0" fontId="7" fillId="0" borderId="1" xfId="48" applyFont="1" applyBorder="1" applyAlignment="1" applyProtection="1">
      <alignment horizontal="center" vertical="center"/>
    </xf>
    <xf numFmtId="0" fontId="7" fillId="0" borderId="1" xfId="48" applyFont="1" applyFill="1" applyBorder="1" applyAlignment="1" applyProtection="1">
      <alignment horizontal="left" vertical="center" wrapText="1"/>
    </xf>
    <xf numFmtId="0" fontId="7" fillId="0" borderId="3" xfId="48" applyNumberFormat="1" applyFont="1" applyFill="1" applyBorder="1" applyAlignment="1" applyProtection="1">
      <alignment horizontal="center" vertical="center"/>
    </xf>
    <xf numFmtId="194" fontId="7" fillId="0" borderId="3" xfId="38" applyNumberFormat="1" applyFont="1" applyFill="1" applyBorder="1" applyAlignment="1" applyProtection="1">
      <alignment vertical="center"/>
    </xf>
    <xf numFmtId="194" fontId="7" fillId="0" borderId="11" xfId="38" applyNumberFormat="1" applyFont="1" applyFill="1" applyBorder="1" applyAlignment="1" applyProtection="1">
      <alignment vertical="center"/>
    </xf>
    <xf numFmtId="0" fontId="7" fillId="36" borderId="8" xfId="48" applyFont="1" applyFill="1" applyBorder="1" applyAlignment="1" applyProtection="1">
      <alignment horizontal="center" vertical="center" textRotation="255"/>
    </xf>
    <xf numFmtId="0" fontId="7" fillId="36" borderId="3" xfId="48" applyNumberFormat="1" applyFont="1" applyFill="1" applyBorder="1" applyAlignment="1" applyProtection="1">
      <alignment horizontal="center"/>
    </xf>
    <xf numFmtId="2" fontId="7" fillId="38" borderId="3" xfId="38" applyNumberFormat="1" applyFont="1" applyFill="1" applyBorder="1" applyAlignment="1" applyProtection="1"/>
    <xf numFmtId="12" fontId="7" fillId="39" borderId="3" xfId="38" applyNumberFormat="1" applyFont="1" applyFill="1" applyBorder="1" applyAlignment="1" applyProtection="1">
      <alignment horizontal="center"/>
      <protection locked="0"/>
    </xf>
    <xf numFmtId="195" fontId="7" fillId="38" borderId="1" xfId="38" applyNumberFormat="1" applyFont="1" applyFill="1" applyBorder="1" applyAlignment="1" applyProtection="1"/>
    <xf numFmtId="49" fontId="7" fillId="0" borderId="21" xfId="48" applyNumberFormat="1" applyFont="1" applyFill="1" applyBorder="1" applyAlignment="1" applyProtection="1">
      <alignment horizontal="left" shrinkToFit="1"/>
    </xf>
    <xf numFmtId="49" fontId="9" fillId="0" borderId="0" xfId="48" applyNumberFormat="1" applyFont="1" applyFill="1" applyBorder="1" applyAlignment="1" applyProtection="1">
      <alignment horizontal="left" shrinkToFit="1"/>
    </xf>
    <xf numFmtId="195" fontId="29" fillId="38" borderId="22" xfId="38" applyNumberFormat="1" applyFont="1" applyFill="1" applyBorder="1" applyAlignment="1" applyProtection="1">
      <alignment vertical="center"/>
    </xf>
    <xf numFmtId="49" fontId="9" fillId="0" borderId="0" xfId="48" quotePrefix="1" applyNumberFormat="1" applyFont="1" applyFill="1" applyBorder="1" applyAlignment="1" applyProtection="1">
      <alignment horizontal="left" shrinkToFit="1"/>
    </xf>
    <xf numFmtId="0" fontId="9" fillId="0" borderId="0" xfId="48" applyFont="1" applyFill="1" applyBorder="1" applyAlignment="1" applyProtection="1">
      <alignment vertical="top" wrapText="1"/>
    </xf>
    <xf numFmtId="0" fontId="9" fillId="0" borderId="0" xfId="48" applyFont="1" applyFill="1" applyBorder="1" applyAlignment="1" applyProtection="1">
      <alignment horizontal="center" vertical="center" wrapText="1"/>
    </xf>
    <xf numFmtId="9" fontId="9" fillId="0" borderId="0" xfId="28" applyFont="1" applyFill="1" applyBorder="1" applyAlignment="1" applyProtection="1">
      <alignment horizontal="center" vertical="center" wrapText="1"/>
    </xf>
    <xf numFmtId="0" fontId="7" fillId="36" borderId="1" xfId="48" applyFont="1" applyFill="1" applyBorder="1" applyAlignment="1" applyProtection="1">
      <alignment horizontal="center"/>
    </xf>
    <xf numFmtId="0" fontId="15" fillId="0" borderId="0" xfId="48" applyFont="1" applyFill="1" applyBorder="1" applyAlignment="1" applyProtection="1">
      <alignment horizontal="left" vertical="top" wrapText="1"/>
    </xf>
    <xf numFmtId="0" fontId="9" fillId="0" borderId="0" xfId="47" applyFont="1" applyFill="1" applyAlignment="1">
      <alignment vertical="center"/>
    </xf>
    <xf numFmtId="0" fontId="9" fillId="0" borderId="0" xfId="49" applyFont="1" applyFill="1">
      <alignment vertical="center"/>
    </xf>
    <xf numFmtId="0" fontId="6" fillId="0" borderId="0" xfId="47" applyFont="1" applyFill="1" applyAlignment="1">
      <alignment vertical="center"/>
    </xf>
    <xf numFmtId="0" fontId="6" fillId="0" borderId="0" xfId="49" applyFont="1" applyFill="1">
      <alignment vertical="center"/>
    </xf>
    <xf numFmtId="0" fontId="6" fillId="0" borderId="0" xfId="49" applyFont="1" applyFill="1" applyProtection="1">
      <alignment vertical="center"/>
    </xf>
    <xf numFmtId="0" fontId="6" fillId="0" borderId="0" xfId="0" applyFont="1" applyFill="1" applyAlignment="1"/>
    <xf numFmtId="0" fontId="6" fillId="0" borderId="0" xfId="47" applyFont="1" applyAlignment="1">
      <alignment vertical="center"/>
    </xf>
    <xf numFmtId="0" fontId="7" fillId="0" borderId="0" xfId="47" applyFont="1" applyAlignment="1">
      <alignment vertical="center"/>
    </xf>
    <xf numFmtId="0" fontId="7" fillId="0" borderId="0" xfId="49" applyFont="1" applyFill="1" applyProtection="1">
      <alignment vertical="center"/>
    </xf>
    <xf numFmtId="194" fontId="7" fillId="0" borderId="11" xfId="37" applyNumberFormat="1" applyFont="1" applyFill="1" applyBorder="1" applyAlignment="1" applyProtection="1">
      <alignment vertical="center"/>
    </xf>
    <xf numFmtId="194" fontId="7" fillId="0" borderId="14" xfId="37" applyNumberFormat="1" applyFont="1" applyFill="1" applyBorder="1" applyAlignment="1" applyProtection="1">
      <alignment vertical="center"/>
    </xf>
    <xf numFmtId="0" fontId="9" fillId="0" borderId="0" xfId="47" applyFont="1" applyAlignment="1">
      <alignment vertical="center"/>
    </xf>
    <xf numFmtId="196" fontId="9" fillId="38" borderId="13" xfId="37" applyNumberFormat="1" applyFont="1" applyFill="1" applyBorder="1" applyAlignment="1" applyProtection="1">
      <alignment vertical="center"/>
    </xf>
    <xf numFmtId="0" fontId="9" fillId="0" borderId="0" xfId="49" applyFont="1" applyFill="1" applyProtection="1">
      <alignment vertical="center"/>
    </xf>
    <xf numFmtId="0" fontId="15" fillId="0" borderId="0" xfId="49" applyFont="1" applyFill="1" applyBorder="1" applyAlignment="1" applyProtection="1">
      <alignment horizontal="left" vertical="top" wrapText="1"/>
    </xf>
    <xf numFmtId="0" fontId="9" fillId="0" borderId="0" xfId="47" applyFont="1" applyFill="1" applyBorder="1" applyAlignment="1">
      <alignment vertical="center"/>
    </xf>
    <xf numFmtId="0" fontId="9" fillId="0" borderId="0" xfId="47" applyFont="1" applyAlignment="1"/>
    <xf numFmtId="0" fontId="9" fillId="0" borderId="0" xfId="47" applyFont="1" applyFill="1" applyAlignment="1">
      <alignment vertical="center" wrapText="1"/>
    </xf>
    <xf numFmtId="0" fontId="32" fillId="0" borderId="0" xfId="0" applyFont="1" applyAlignment="1">
      <alignment vertical="center"/>
    </xf>
    <xf numFmtId="0" fontId="32" fillId="0" borderId="0" xfId="0" applyFont="1" applyFill="1" applyAlignment="1">
      <alignment vertical="center"/>
    </xf>
    <xf numFmtId="0" fontId="32" fillId="0" borderId="11" xfId="0" applyFont="1" applyBorder="1" applyAlignment="1">
      <alignment vertical="center"/>
    </xf>
    <xf numFmtId="0" fontId="32" fillId="0" borderId="0" xfId="0" applyFont="1" applyAlignment="1">
      <alignment horizontal="left" vertical="center"/>
    </xf>
    <xf numFmtId="0" fontId="31" fillId="0" borderId="0" xfId="0" applyFont="1" applyAlignment="1">
      <alignment vertical="center"/>
    </xf>
    <xf numFmtId="0" fontId="32" fillId="0" borderId="0" xfId="0" applyFont="1" applyAlignment="1">
      <alignment horizontal="right" vertical="center"/>
    </xf>
    <xf numFmtId="0" fontId="32" fillId="0" borderId="11" xfId="0" applyFont="1" applyBorder="1" applyAlignment="1">
      <alignment horizontal="left" vertical="center"/>
    </xf>
    <xf numFmtId="0" fontId="32" fillId="0" borderId="3" xfId="0" applyFont="1" applyFill="1" applyBorder="1" applyAlignment="1">
      <alignment horizontal="center" vertical="center"/>
    </xf>
    <xf numFmtId="0" fontId="32" fillId="0" borderId="1" xfId="0" applyFont="1" applyBorder="1" applyAlignment="1">
      <alignment vertical="center"/>
    </xf>
    <xf numFmtId="0" fontId="32" fillId="0" borderId="3" xfId="0" applyFont="1" applyBorder="1" applyAlignment="1">
      <alignment vertical="center"/>
    </xf>
    <xf numFmtId="191" fontId="32" fillId="0" borderId="0" xfId="0" applyNumberFormat="1" applyFont="1" applyAlignment="1">
      <alignment horizontal="right" vertical="center"/>
    </xf>
    <xf numFmtId="58" fontId="32" fillId="0" borderId="0" xfId="0" applyNumberFormat="1" applyFont="1" applyAlignment="1">
      <alignment vertical="center"/>
    </xf>
    <xf numFmtId="0" fontId="32" fillId="0" borderId="4" xfId="0" applyFont="1" applyFill="1" applyBorder="1" applyAlignment="1">
      <alignment horizontal="center" vertical="center"/>
    </xf>
    <xf numFmtId="0" fontId="32" fillId="0" borderId="0" xfId="0" applyFont="1" applyAlignment="1">
      <alignment horizontal="center" vertical="center"/>
    </xf>
    <xf numFmtId="192" fontId="32" fillId="0" borderId="0" xfId="36" applyNumberFormat="1" applyFont="1" applyAlignment="1">
      <alignment horizontal="right" vertical="center"/>
    </xf>
    <xf numFmtId="10" fontId="32" fillId="0" borderId="0" xfId="28" applyNumberFormat="1"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xf numFmtId="0" fontId="34" fillId="0" borderId="0" xfId="0" applyFont="1" applyAlignment="1">
      <alignment vertical="center"/>
    </xf>
    <xf numFmtId="0" fontId="33" fillId="0" borderId="0" xfId="0" applyFont="1" applyAlignment="1">
      <alignment vertical="center"/>
    </xf>
    <xf numFmtId="0" fontId="6" fillId="0" borderId="7" xfId="53" applyFont="1" applyBorder="1" applyAlignment="1">
      <alignment horizontal="center" vertical="center" wrapText="1"/>
    </xf>
    <xf numFmtId="0" fontId="6" fillId="0" borderId="13" xfId="0" applyFont="1" applyBorder="1" applyAlignment="1">
      <alignment horizontal="left" vertical="center" wrapText="1"/>
    </xf>
    <xf numFmtId="0" fontId="6" fillId="0" borderId="7" xfId="53" applyFont="1" applyBorder="1" applyAlignment="1">
      <alignment horizontal="center" vertical="center"/>
    </xf>
    <xf numFmtId="0" fontId="6" fillId="0" borderId="21" xfId="53" applyFont="1" applyBorder="1" applyAlignment="1">
      <alignment horizontal="center" vertical="center"/>
    </xf>
    <xf numFmtId="0" fontId="6" fillId="0" borderId="11" xfId="0" applyFont="1" applyBorder="1" applyAlignment="1">
      <alignment horizontal="left" vertical="center" shrinkToFit="1"/>
    </xf>
    <xf numFmtId="0" fontId="6" fillId="0" borderId="6" xfId="53" applyFont="1" applyBorder="1" applyAlignment="1">
      <alignment vertical="center" wrapText="1"/>
    </xf>
    <xf numFmtId="0" fontId="6" fillId="0" borderId="9" xfId="53" applyFont="1" applyBorder="1" applyAlignment="1">
      <alignment horizontal="center" vertical="center"/>
    </xf>
    <xf numFmtId="0" fontId="6" fillId="0" borderId="8" xfId="53" applyFont="1" applyBorder="1" applyAlignment="1">
      <alignment horizontal="left" vertical="center"/>
    </xf>
    <xf numFmtId="0" fontId="6" fillId="0" borderId="8" xfId="53" applyFont="1" applyBorder="1" applyAlignment="1">
      <alignment horizontal="center" vertical="center"/>
    </xf>
    <xf numFmtId="0" fontId="6" fillId="0" borderId="3" xfId="53" applyFont="1" applyBorder="1" applyAlignment="1">
      <alignment vertical="center" wrapText="1"/>
    </xf>
    <xf numFmtId="0" fontId="6" fillId="0" borderId="17" xfId="53" applyFont="1" applyBorder="1" applyAlignment="1">
      <alignment horizontal="left" vertical="center" wrapText="1"/>
    </xf>
    <xf numFmtId="0" fontId="6" fillId="0" borderId="12" xfId="53" applyFont="1" applyBorder="1" applyAlignment="1">
      <alignment horizontal="left" vertical="center" wrapText="1" shrinkToFit="1"/>
    </xf>
    <xf numFmtId="0" fontId="17" fillId="0" borderId="0" xfId="0" applyFont="1" applyFill="1" applyAlignment="1">
      <alignment horizontal="left" vertical="center"/>
    </xf>
    <xf numFmtId="0" fontId="0" fillId="0" borderId="0" xfId="0" applyFont="1" applyFill="1" applyAlignment="1"/>
    <xf numFmtId="0" fontId="17" fillId="0" borderId="0" xfId="0" applyFont="1" applyFill="1" applyBorder="1" applyAlignment="1">
      <alignment horizontal="left" vertical="center"/>
    </xf>
    <xf numFmtId="195" fontId="17" fillId="0" borderId="0" xfId="0" applyNumberFormat="1" applyFont="1" applyFill="1" applyAlignment="1">
      <alignment horizontal="left" vertical="center"/>
    </xf>
    <xf numFmtId="0" fontId="47" fillId="0" borderId="0" xfId="50">
      <alignment vertical="center"/>
    </xf>
    <xf numFmtId="0" fontId="47" fillId="0" borderId="0" xfId="50" applyFont="1">
      <alignment vertical="center"/>
    </xf>
    <xf numFmtId="0" fontId="6" fillId="0" borderId="4" xfId="53" applyFont="1" applyFill="1" applyBorder="1" applyAlignment="1">
      <alignment vertical="center" wrapText="1"/>
    </xf>
    <xf numFmtId="0" fontId="6" fillId="0" borderId="5" xfId="53" applyFont="1" applyFill="1" applyBorder="1" applyAlignment="1">
      <alignment vertical="center" wrapText="1"/>
    </xf>
    <xf numFmtId="0" fontId="6" fillId="0" borderId="6" xfId="53" applyFont="1" applyFill="1" applyBorder="1" applyAlignment="1">
      <alignment vertical="center" wrapText="1"/>
    </xf>
    <xf numFmtId="0" fontId="8" fillId="0" borderId="0" xfId="0" applyFont="1" applyBorder="1" applyAlignment="1">
      <alignment vertical="center"/>
    </xf>
    <xf numFmtId="49" fontId="15" fillId="0" borderId="0" xfId="0" applyNumberFormat="1" applyFont="1" applyBorder="1" applyAlignment="1">
      <alignment horizontal="center" vertical="center"/>
    </xf>
    <xf numFmtId="0" fontId="39" fillId="36" borderId="0" xfId="0" applyFont="1" applyFill="1" applyAlignment="1">
      <alignment vertical="center"/>
    </xf>
    <xf numFmtId="0" fontId="39" fillId="36" borderId="0" xfId="0" applyFont="1" applyFill="1" applyAlignment="1">
      <alignment horizontal="center" vertical="center"/>
    </xf>
    <xf numFmtId="0" fontId="17" fillId="36" borderId="0" xfId="0" applyFont="1" applyFill="1" applyAlignment="1">
      <alignment horizontal="left" vertical="center"/>
    </xf>
    <xf numFmtId="0" fontId="17" fillId="36" borderId="0" xfId="0" applyFont="1" applyFill="1" applyAlignment="1">
      <alignment horizontal="center" vertical="center"/>
    </xf>
    <xf numFmtId="0" fontId="17" fillId="36" borderId="21" xfId="0" applyFont="1" applyFill="1" applyBorder="1" applyAlignment="1">
      <alignment vertical="center"/>
    </xf>
    <xf numFmtId="0" fontId="17" fillId="36" borderId="6" xfId="0" applyFont="1" applyFill="1" applyBorder="1" applyAlignment="1">
      <alignment horizontal="center" vertical="center"/>
    </xf>
    <xf numFmtId="0" fontId="17" fillId="36" borderId="12" xfId="0" applyFont="1" applyFill="1" applyBorder="1" applyAlignment="1">
      <alignment vertical="center"/>
    </xf>
    <xf numFmtId="0" fontId="17" fillId="36" borderId="21" xfId="0" applyFont="1" applyFill="1" applyBorder="1" applyAlignment="1">
      <alignment horizontal="left" vertical="center"/>
    </xf>
    <xf numFmtId="0" fontId="17" fillId="36" borderId="6" xfId="0" applyFont="1" applyFill="1" applyBorder="1" applyAlignment="1">
      <alignment vertical="center" wrapText="1"/>
    </xf>
    <xf numFmtId="0" fontId="17" fillId="36" borderId="21" xfId="0" applyFont="1" applyFill="1" applyBorder="1" applyAlignment="1">
      <alignment horizontal="left" vertical="center" wrapText="1"/>
    </xf>
    <xf numFmtId="0" fontId="17" fillId="36" borderId="6" xfId="0" applyFont="1" applyFill="1" applyBorder="1" applyAlignment="1">
      <alignment vertical="center"/>
    </xf>
    <xf numFmtId="0" fontId="17" fillId="36" borderId="23" xfId="0" applyFont="1" applyFill="1" applyBorder="1" applyAlignment="1">
      <alignment vertical="center"/>
    </xf>
    <xf numFmtId="0" fontId="0" fillId="36" borderId="23" xfId="0" applyFont="1" applyFill="1" applyBorder="1" applyAlignment="1">
      <alignment horizontal="center" vertical="center"/>
    </xf>
    <xf numFmtId="0" fontId="17" fillId="36" borderId="24" xfId="0" applyFont="1" applyFill="1" applyBorder="1" applyAlignment="1">
      <alignment vertical="center"/>
    </xf>
    <xf numFmtId="0" fontId="0" fillId="36" borderId="24" xfId="0" applyFont="1" applyFill="1" applyBorder="1" applyAlignment="1">
      <alignment vertical="center"/>
    </xf>
    <xf numFmtId="0" fontId="17" fillId="36" borderId="24" xfId="0" applyFont="1" applyFill="1" applyBorder="1" applyAlignment="1">
      <alignment horizontal="left" vertical="center" wrapText="1"/>
    </xf>
    <xf numFmtId="0" fontId="0" fillId="36" borderId="24" xfId="0" applyFont="1" applyFill="1" applyBorder="1" applyAlignment="1">
      <alignment horizontal="center" vertical="center"/>
    </xf>
    <xf numFmtId="0" fontId="0" fillId="36" borderId="24" xfId="0" applyFont="1" applyFill="1" applyBorder="1" applyAlignment="1">
      <alignment horizontal="left" vertical="center"/>
    </xf>
    <xf numFmtId="0" fontId="17" fillId="36" borderId="0" xfId="0" applyFont="1" applyFill="1" applyAlignment="1">
      <alignment vertical="center"/>
    </xf>
    <xf numFmtId="0" fontId="17" fillId="36" borderId="12" xfId="0" applyFont="1" applyFill="1" applyBorder="1" applyAlignment="1">
      <alignment vertical="center" wrapText="1"/>
    </xf>
    <xf numFmtId="0" fontId="17" fillId="36" borderId="25" xfId="0" applyFont="1" applyFill="1" applyBorder="1" applyAlignment="1">
      <alignment vertical="center"/>
    </xf>
    <xf numFmtId="0" fontId="17" fillId="36" borderId="26" xfId="0" applyFont="1" applyFill="1" applyBorder="1" applyAlignment="1">
      <alignment vertical="center"/>
    </xf>
    <xf numFmtId="0" fontId="17" fillId="36" borderId="27" xfId="0" applyFont="1" applyFill="1" applyBorder="1" applyAlignment="1">
      <alignment vertical="center"/>
    </xf>
    <xf numFmtId="0" fontId="17" fillId="36" borderId="28" xfId="0" applyFont="1" applyFill="1" applyBorder="1" applyAlignment="1">
      <alignment vertical="center"/>
    </xf>
    <xf numFmtId="0" fontId="17" fillId="36" borderId="29" xfId="0" applyFont="1" applyFill="1" applyBorder="1" applyAlignment="1">
      <alignment vertical="center" wrapText="1"/>
    </xf>
    <xf numFmtId="0" fontId="17" fillId="36" borderId="24" xfId="0" applyFont="1" applyFill="1" applyBorder="1" applyAlignment="1">
      <alignment horizontal="left" vertical="center"/>
    </xf>
    <xf numFmtId="0" fontId="17" fillId="36" borderId="29" xfId="0" applyFont="1" applyFill="1" applyBorder="1" applyAlignment="1">
      <alignment vertical="center"/>
    </xf>
    <xf numFmtId="0" fontId="17" fillId="36" borderId="9" xfId="0" applyFont="1" applyFill="1" applyBorder="1" applyAlignment="1">
      <alignment vertical="center"/>
    </xf>
    <xf numFmtId="0" fontId="17" fillId="36" borderId="5" xfId="0" applyFont="1" applyFill="1" applyBorder="1" applyAlignment="1">
      <alignment horizontal="center" vertical="center"/>
    </xf>
    <xf numFmtId="0" fontId="17" fillId="36" borderId="5" xfId="0" applyFont="1" applyFill="1" applyBorder="1" applyAlignment="1">
      <alignment vertical="center" wrapText="1"/>
    </xf>
    <xf numFmtId="0" fontId="17" fillId="36" borderId="9" xfId="0" applyFont="1" applyFill="1" applyBorder="1" applyAlignment="1">
      <alignment horizontal="left" vertical="center" wrapText="1"/>
    </xf>
    <xf numFmtId="0" fontId="0" fillId="36" borderId="30" xfId="0" applyFont="1" applyFill="1" applyBorder="1" applyAlignment="1">
      <alignment horizontal="center" vertical="center"/>
    </xf>
    <xf numFmtId="0" fontId="17" fillId="36" borderId="31" xfId="0" applyFont="1" applyFill="1" applyBorder="1" applyAlignment="1">
      <alignment vertical="center"/>
    </xf>
    <xf numFmtId="0" fontId="0" fillId="36" borderId="31" xfId="0" applyFont="1" applyFill="1" applyBorder="1" applyAlignment="1">
      <alignment horizontal="center" vertical="center"/>
    </xf>
    <xf numFmtId="0" fontId="17" fillId="36" borderId="32" xfId="0" applyFont="1" applyFill="1" applyBorder="1" applyAlignment="1">
      <alignment vertical="center"/>
    </xf>
    <xf numFmtId="0" fontId="17" fillId="36" borderId="33" xfId="0" applyFont="1" applyFill="1" applyBorder="1" applyAlignment="1">
      <alignment vertical="top"/>
    </xf>
    <xf numFmtId="0" fontId="0" fillId="36" borderId="6" xfId="0" applyFont="1" applyFill="1" applyBorder="1" applyAlignment="1">
      <alignment vertical="center"/>
    </xf>
    <xf numFmtId="0" fontId="17" fillId="36" borderId="33" xfId="0" applyFont="1" applyFill="1" applyBorder="1" applyAlignment="1">
      <alignment vertical="center"/>
    </xf>
    <xf numFmtId="0" fontId="0" fillId="36" borderId="5" xfId="0" applyFont="1" applyFill="1" applyBorder="1" applyAlignment="1">
      <alignment vertical="center"/>
    </xf>
    <xf numFmtId="0" fontId="0" fillId="36" borderId="31" xfId="0" applyFont="1" applyFill="1" applyBorder="1" applyAlignment="1">
      <alignment vertical="center"/>
    </xf>
    <xf numFmtId="0" fontId="17" fillId="36" borderId="0" xfId="0" applyFont="1" applyFill="1" applyAlignment="1">
      <alignment horizontal="center"/>
    </xf>
    <xf numFmtId="0" fontId="17" fillId="36" borderId="0" xfId="0" applyFont="1" applyFill="1" applyAlignment="1"/>
    <xf numFmtId="0" fontId="17" fillId="0" borderId="0" xfId="0" applyFont="1" applyAlignment="1">
      <alignmen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6" xfId="0" applyFont="1" applyBorder="1" applyAlignment="1">
      <alignment horizontal="left" vertical="center" wrapText="1"/>
    </xf>
    <xf numFmtId="0" fontId="17" fillId="0" borderId="0" xfId="0" applyFont="1" applyAlignment="1">
      <alignment horizontal="center" vertical="center"/>
    </xf>
    <xf numFmtId="0" fontId="20" fillId="0" borderId="0" xfId="0" applyFont="1" applyAlignment="1">
      <alignment horizontal="left" vertical="top"/>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applyFont="1" applyAlignment="1">
      <alignment horizontal="center" vertical="top"/>
    </xf>
    <xf numFmtId="0" fontId="20" fillId="0" borderId="8"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0" xfId="0" applyFont="1" applyAlignment="1">
      <alignment horizontal="left" vertical="center"/>
    </xf>
    <xf numFmtId="0" fontId="20" fillId="0" borderId="4"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1" xfId="0" applyFont="1" applyBorder="1" applyAlignment="1">
      <alignment horizontal="left" vertical="center"/>
    </xf>
    <xf numFmtId="0" fontId="20" fillId="0" borderId="37" xfId="0" applyFont="1" applyBorder="1" applyAlignment="1">
      <alignment horizontal="center" vertical="center"/>
    </xf>
    <xf numFmtId="0" fontId="20" fillId="0" borderId="38" xfId="0" applyFont="1" applyBorder="1" applyAlignment="1">
      <alignment horizontal="left" vertical="center"/>
    </xf>
    <xf numFmtId="0" fontId="20" fillId="0" borderId="9" xfId="0" applyFont="1" applyBorder="1" applyAlignment="1">
      <alignment horizontal="center" vertical="center"/>
    </xf>
    <xf numFmtId="0" fontId="20" fillId="0" borderId="10" xfId="0" applyFont="1" applyBorder="1" applyAlignment="1">
      <alignment horizontal="left" vertical="center"/>
    </xf>
    <xf numFmtId="0" fontId="20" fillId="0" borderId="6" xfId="0" applyFont="1" applyBorder="1" applyAlignment="1">
      <alignment horizontal="left" vertical="center"/>
    </xf>
    <xf numFmtId="0" fontId="20" fillId="0" borderId="39" xfId="0" applyFont="1" applyBorder="1" applyAlignment="1">
      <alignment horizontal="left" vertical="top"/>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center" vertical="center" wrapText="1"/>
    </xf>
    <xf numFmtId="0" fontId="18" fillId="0" borderId="1" xfId="0" applyFont="1" applyBorder="1" applyAlignment="1">
      <alignment horizontal="left" vertical="center"/>
    </xf>
    <xf numFmtId="0" fontId="17" fillId="0" borderId="0" xfId="0" applyFont="1" applyAlignment="1"/>
    <xf numFmtId="0" fontId="17" fillId="0" borderId="1" xfId="0" applyFont="1" applyBorder="1" applyAlignment="1">
      <alignment horizontal="left" vertical="center"/>
    </xf>
    <xf numFmtId="0" fontId="17" fillId="0" borderId="8" xfId="47" applyFont="1" applyBorder="1" applyAlignment="1">
      <alignment horizontal="center" vertical="center"/>
    </xf>
    <xf numFmtId="0" fontId="17" fillId="0" borderId="1" xfId="0" applyFont="1" applyBorder="1" applyAlignment="1">
      <alignment vertical="center"/>
    </xf>
    <xf numFmtId="0" fontId="17" fillId="0" borderId="0" xfId="47" applyFont="1" applyAlignment="1">
      <alignment horizontal="center" vertical="center"/>
    </xf>
    <xf numFmtId="0" fontId="18" fillId="0" borderId="1" xfId="0" applyFont="1" applyBorder="1" applyAlignment="1">
      <alignment vertical="center"/>
    </xf>
    <xf numFmtId="0" fontId="18" fillId="0" borderId="3" xfId="0" applyFont="1" applyBorder="1" applyAlignment="1">
      <alignmen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vertical="center"/>
    </xf>
    <xf numFmtId="0" fontId="18" fillId="0" borderId="2" xfId="0" applyFont="1" applyBorder="1" applyAlignment="1">
      <alignment vertical="center"/>
    </xf>
    <xf numFmtId="0" fontId="18" fillId="0" borderId="4" xfId="0" applyFont="1" applyBorder="1" applyAlignment="1">
      <alignmen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5" xfId="0" applyFont="1" applyBorder="1" applyAlignment="1">
      <alignment horizontal="left" vertical="center"/>
    </xf>
    <xf numFmtId="0" fontId="17" fillId="0" borderId="9" xfId="47" applyFont="1" applyBorder="1" applyAlignment="1">
      <alignment horizontal="center" vertical="center"/>
    </xf>
    <xf numFmtId="0" fontId="17" fillId="0" borderId="10" xfId="0" applyFont="1" applyBorder="1" applyAlignment="1">
      <alignment vertical="center"/>
    </xf>
    <xf numFmtId="0" fontId="18" fillId="0" borderId="10" xfId="0" applyFont="1" applyBorder="1" applyAlignment="1">
      <alignment vertical="center"/>
    </xf>
    <xf numFmtId="0" fontId="18" fillId="0" borderId="5" xfId="0" applyFont="1" applyBorder="1" applyAlignment="1">
      <alignment vertical="center"/>
    </xf>
    <xf numFmtId="0" fontId="17" fillId="0" borderId="21" xfId="0" applyFont="1" applyBorder="1" applyAlignment="1">
      <alignment horizontal="left" vertical="center"/>
    </xf>
    <xf numFmtId="181" fontId="17" fillId="0" borderId="21" xfId="0" applyNumberFormat="1" applyFont="1" applyBorder="1" applyAlignment="1">
      <alignment horizontal="center" vertical="center"/>
    </xf>
    <xf numFmtId="0" fontId="38" fillId="0" borderId="0" xfId="0" applyFont="1" applyAlignment="1">
      <alignment horizontal="center" vertical="center"/>
    </xf>
    <xf numFmtId="0" fontId="17" fillId="0" borderId="6" xfId="0" applyFont="1" applyBorder="1" applyAlignment="1">
      <alignment vertical="center"/>
    </xf>
    <xf numFmtId="0" fontId="17" fillId="0" borderId="11" xfId="0" applyFont="1" applyBorder="1" applyAlignment="1">
      <alignment horizontal="center" vertical="center"/>
    </xf>
    <xf numFmtId="0" fontId="17" fillId="0" borderId="8" xfId="0" applyFont="1" applyBorder="1" applyAlignment="1">
      <alignment vertical="center"/>
    </xf>
    <xf numFmtId="0" fontId="17" fillId="0" borderId="3" xfId="0" applyFont="1" applyBorder="1" applyAlignment="1">
      <alignment horizontal="left" vertical="center"/>
    </xf>
    <xf numFmtId="0" fontId="17" fillId="0" borderId="21" xfId="0" applyFont="1" applyBorder="1" applyAlignment="1">
      <alignment vertical="center"/>
    </xf>
    <xf numFmtId="0" fontId="30" fillId="0" borderId="0" xfId="0" applyFont="1" applyAlignment="1">
      <alignment horizontal="center" vertical="center"/>
    </xf>
    <xf numFmtId="181" fontId="17" fillId="0" borderId="0" xfId="0" applyNumberFormat="1" applyFont="1" applyAlignment="1">
      <alignment vertical="center"/>
    </xf>
    <xf numFmtId="181" fontId="17" fillId="0" borderId="10" xfId="0" applyNumberFormat="1" applyFont="1" applyBorder="1" applyAlignment="1">
      <alignment vertical="center"/>
    </xf>
    <xf numFmtId="0" fontId="17" fillId="0" borderId="5" xfId="0" applyFont="1" applyBorder="1" applyAlignment="1">
      <alignment vertical="center"/>
    </xf>
    <xf numFmtId="0" fontId="17" fillId="0" borderId="4" xfId="0" applyFont="1" applyBorder="1" applyAlignment="1">
      <alignment vertical="center"/>
    </xf>
    <xf numFmtId="0" fontId="19" fillId="0" borderId="6" xfId="0" applyFont="1" applyBorder="1" applyAlignment="1">
      <alignment vertical="center" shrinkToFit="1"/>
    </xf>
    <xf numFmtId="0" fontId="17" fillId="0" borderId="17" xfId="0" applyFont="1" applyBorder="1" applyAlignment="1">
      <alignment horizontal="center" vertical="center"/>
    </xf>
    <xf numFmtId="0" fontId="18" fillId="0" borderId="9" xfId="0" applyFont="1" applyBorder="1" applyAlignment="1">
      <alignment horizontal="left" vertical="center"/>
    </xf>
    <xf numFmtId="0" fontId="22" fillId="0" borderId="0" xfId="0" applyFont="1" applyAlignment="1">
      <alignment vertical="top"/>
    </xf>
    <xf numFmtId="0" fontId="0" fillId="0" borderId="0" xfId="0" applyAlignment="1"/>
    <xf numFmtId="0" fontId="17" fillId="0" borderId="21" xfId="0" applyFont="1" applyBorder="1" applyAlignment="1">
      <alignment horizontal="center" vertical="center"/>
    </xf>
    <xf numFmtId="0" fontId="17" fillId="0" borderId="9" xfId="0" applyFont="1" applyBorder="1" applyAlignment="1">
      <alignment horizontal="center" vertical="center"/>
    </xf>
    <xf numFmtId="0" fontId="17" fillId="0" borderId="21" xfId="0" applyFont="1" applyBorder="1" applyAlignment="1">
      <alignment horizontal="left" vertical="center" indent="1"/>
    </xf>
    <xf numFmtId="0" fontId="37" fillId="0" borderId="0" xfId="0" applyFont="1" applyAlignment="1">
      <alignment horizontal="left" vertical="center"/>
    </xf>
    <xf numFmtId="0" fontId="17" fillId="0" borderId="6" xfId="0" applyFont="1" applyBorder="1" applyAlignment="1">
      <alignment horizontal="left" vertical="center"/>
    </xf>
    <xf numFmtId="0" fontId="47" fillId="0" borderId="0" xfId="51">
      <alignment vertical="center"/>
    </xf>
    <xf numFmtId="0" fontId="47" fillId="0" borderId="0" xfId="51" applyAlignment="1">
      <alignment horizontal="right" vertical="center"/>
    </xf>
    <xf numFmtId="0" fontId="47" fillId="0" borderId="0" xfId="51" applyAlignment="1">
      <alignment horizontal="center" vertical="center"/>
    </xf>
    <xf numFmtId="0" fontId="47" fillId="40" borderId="0" xfId="51" applyFill="1" applyAlignment="1">
      <alignment horizontal="center" vertical="center"/>
    </xf>
    <xf numFmtId="0" fontId="47" fillId="0" borderId="3" xfId="51" applyBorder="1" applyAlignment="1">
      <alignment horizontal="center" vertical="center"/>
    </xf>
    <xf numFmtId="0" fontId="47" fillId="0" borderId="3" xfId="51" applyBorder="1">
      <alignment vertical="center"/>
    </xf>
    <xf numFmtId="0" fontId="47" fillId="0" borderId="10" xfId="51" applyBorder="1">
      <alignment vertical="center"/>
    </xf>
    <xf numFmtId="0" fontId="47" fillId="0" borderId="10" xfId="51" applyBorder="1" applyAlignment="1">
      <alignment horizontal="center" vertical="center" wrapText="1"/>
    </xf>
    <xf numFmtId="0" fontId="47" fillId="0" borderId="10" xfId="51" applyBorder="1" applyAlignment="1">
      <alignment horizontal="center" vertical="center"/>
    </xf>
    <xf numFmtId="197" fontId="47" fillId="0" borderId="10" xfId="51" applyNumberFormat="1" applyBorder="1" applyAlignment="1">
      <alignment horizontal="center" vertical="center"/>
    </xf>
    <xf numFmtId="181" fontId="0" fillId="0" borderId="10" xfId="30" applyNumberFormat="1" applyFont="1" applyFill="1" applyBorder="1" applyAlignment="1">
      <alignment horizontal="center" vertical="center"/>
    </xf>
    <xf numFmtId="0" fontId="47" fillId="0" borderId="2" xfId="51" applyBorder="1">
      <alignment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3" xfId="0" applyFont="1" applyBorder="1" applyAlignment="1">
      <alignment vertical="center"/>
    </xf>
    <xf numFmtId="0" fontId="17" fillId="0" borderId="8" xfId="0" applyFont="1" applyBorder="1" applyAlignment="1">
      <alignment horizontal="left"/>
    </xf>
    <xf numFmtId="0" fontId="17" fillId="0" borderId="1" xfId="0" applyFont="1" applyBorder="1" applyAlignment="1">
      <alignment horizontal="left"/>
    </xf>
    <xf numFmtId="0" fontId="17" fillId="0" borderId="10" xfId="0" applyFont="1" applyBorder="1" applyAlignment="1">
      <alignment horizontal="left"/>
    </xf>
    <xf numFmtId="0" fontId="17" fillId="0" borderId="5" xfId="0" applyFont="1" applyBorder="1" applyAlignment="1">
      <alignment horizontal="left"/>
    </xf>
    <xf numFmtId="0" fontId="17" fillId="36" borderId="27" xfId="0" applyFont="1" applyFill="1" applyBorder="1" applyAlignment="1">
      <alignment horizontal="left" vertical="center"/>
    </xf>
    <xf numFmtId="0" fontId="0" fillId="36" borderId="21" xfId="0" applyFont="1" applyFill="1" applyBorder="1" applyAlignment="1">
      <alignment horizontal="center" vertical="center"/>
    </xf>
    <xf numFmtId="0" fontId="0" fillId="36" borderId="40" xfId="0" applyFont="1" applyFill="1" applyBorder="1" applyAlignment="1">
      <alignment horizontal="center" vertical="center"/>
    </xf>
    <xf numFmtId="0" fontId="17" fillId="36" borderId="0" xfId="0" applyFont="1" applyFill="1" applyAlignment="1">
      <alignment horizontal="left" vertical="center"/>
    </xf>
    <xf numFmtId="0" fontId="0" fillId="36" borderId="27" xfId="0" applyFont="1" applyFill="1" applyBorder="1" applyAlignment="1">
      <alignment horizontal="center" vertical="center"/>
    </xf>
    <xf numFmtId="0" fontId="39" fillId="36" borderId="0" xfId="0" applyFont="1" applyFill="1" applyAlignment="1">
      <alignment horizontal="center" vertical="center"/>
    </xf>
    <xf numFmtId="0" fontId="6" fillId="0" borderId="11" xfId="0" applyFont="1" applyBorder="1" applyAlignment="1">
      <alignment horizontal="left" vertical="center"/>
    </xf>
    <xf numFmtId="0" fontId="6" fillId="0" borderId="3" xfId="0" applyFont="1" applyBorder="1" applyAlignment="1">
      <alignment vertical="center" wrapText="1"/>
    </xf>
    <xf numFmtId="0" fontId="17" fillId="0" borderId="2" xfId="0" applyFont="1" applyBorder="1" applyAlignment="1">
      <alignment vertical="center" wrapText="1"/>
    </xf>
    <xf numFmtId="0" fontId="17" fillId="0" borderId="0" xfId="0" applyFont="1" applyAlignment="1">
      <alignment vertical="center" wrapText="1"/>
    </xf>
    <xf numFmtId="0" fontId="17" fillId="0" borderId="3" xfId="0" applyFont="1" applyBorder="1" applyAlignment="1">
      <alignment horizontal="left"/>
    </xf>
    <xf numFmtId="0" fontId="17" fillId="0" borderId="6" xfId="0" applyFont="1" applyBorder="1" applyAlignment="1"/>
    <xf numFmtId="0" fontId="17" fillId="0" borderId="9" xfId="0" applyFont="1" applyBorder="1" applyAlignment="1">
      <alignment horizontal="left"/>
    </xf>
    <xf numFmtId="0" fontId="17" fillId="0" borderId="21" xfId="0" applyFont="1" applyBorder="1" applyAlignment="1">
      <alignment horizontal="left"/>
    </xf>
    <xf numFmtId="0" fontId="17" fillId="0" borderId="0" xfId="0" applyFont="1" applyAlignment="1">
      <alignment horizontal="left"/>
    </xf>
    <xf numFmtId="0" fontId="17" fillId="0" borderId="8" xfId="0" applyFont="1" applyBorder="1" applyAlignment="1">
      <alignment horizontal="center" vertical="center" textRotation="255" wrapText="1"/>
    </xf>
    <xf numFmtId="0" fontId="30" fillId="0" borderId="8" xfId="47" applyFont="1" applyBorder="1" applyAlignment="1">
      <alignment horizontal="center" vertical="center"/>
    </xf>
    <xf numFmtId="0" fontId="30" fillId="0" borderId="1" xfId="47" applyFont="1" applyBorder="1" applyAlignment="1">
      <alignment horizontal="center" vertical="center"/>
    </xf>
    <xf numFmtId="0" fontId="17" fillId="0" borderId="7" xfId="0" applyFont="1" applyBorder="1" applyAlignment="1">
      <alignment horizontal="center" vertical="center" textRotation="255" wrapText="1"/>
    </xf>
    <xf numFmtId="0" fontId="17" fillId="0" borderId="41" xfId="0" applyFont="1" applyBorder="1" applyAlignment="1">
      <alignment horizontal="center" vertical="center" textRotation="255" wrapText="1"/>
    </xf>
    <xf numFmtId="0" fontId="17" fillId="0" borderId="21" xfId="0" applyFont="1" applyBorder="1" applyAlignment="1">
      <alignment horizontal="center" vertical="center" textRotation="255" shrinkToFit="1"/>
    </xf>
    <xf numFmtId="0" fontId="17" fillId="0" borderId="42" xfId="0" applyFont="1" applyBorder="1" applyAlignment="1">
      <alignment horizontal="center" vertical="center" textRotation="255"/>
    </xf>
    <xf numFmtId="0" fontId="17" fillId="0" borderId="43" xfId="0" applyFont="1" applyBorder="1" applyAlignment="1">
      <alignment horizontal="justify" wrapText="1"/>
    </xf>
    <xf numFmtId="0" fontId="17" fillId="0" borderId="43" xfId="0" applyFont="1" applyBorder="1" applyAlignment="1">
      <alignment horizontal="left" vertical="center"/>
    </xf>
    <xf numFmtId="0" fontId="17" fillId="0" borderId="44" xfId="0" applyFont="1" applyBorder="1" applyAlignment="1">
      <alignment horizontal="left" vertical="center"/>
    </xf>
    <xf numFmtId="0" fontId="17" fillId="0" borderId="0" xfId="0" applyFont="1" applyAlignment="1">
      <alignment horizontal="justify"/>
    </xf>
    <xf numFmtId="0" fontId="17" fillId="0" borderId="3" xfId="0" applyFont="1" applyBorder="1" applyAlignment="1"/>
    <xf numFmtId="0" fontId="17" fillId="0" borderId="45" xfId="0" applyFont="1" applyBorder="1" applyAlignment="1">
      <alignment horizontal="center" vertical="center" textRotation="255"/>
    </xf>
    <xf numFmtId="0" fontId="17" fillId="0" borderId="46" xfId="0" applyFont="1" applyBorder="1" applyAlignment="1">
      <alignment horizontal="left"/>
    </xf>
    <xf numFmtId="0" fontId="17" fillId="0" borderId="47" xfId="0" applyFont="1" applyBorder="1" applyAlignment="1">
      <alignment horizontal="justify" wrapText="1"/>
    </xf>
    <xf numFmtId="0" fontId="17" fillId="0" borderId="47" xfId="0" applyFont="1" applyBorder="1" applyAlignment="1"/>
    <xf numFmtId="0" fontId="0" fillId="0" borderId="0" xfId="0">
      <alignment vertical="center"/>
    </xf>
    <xf numFmtId="0" fontId="17" fillId="36" borderId="27" xfId="0" applyFont="1" applyFill="1" applyBorder="1" applyAlignment="1">
      <alignment horizontal="left" vertical="center" wrapText="1"/>
    </xf>
    <xf numFmtId="0" fontId="17" fillId="36" borderId="48" xfId="0" applyFont="1" applyFill="1" applyBorder="1" applyAlignment="1">
      <alignment vertical="center" wrapText="1"/>
    </xf>
    <xf numFmtId="0" fontId="17" fillId="36" borderId="31" xfId="0" applyFont="1" applyFill="1" applyBorder="1" applyAlignment="1">
      <alignment horizontal="left" vertical="center"/>
    </xf>
    <xf numFmtId="0" fontId="17" fillId="36" borderId="49" xfId="0" applyFont="1" applyFill="1" applyBorder="1" applyAlignment="1">
      <alignment vertical="center"/>
    </xf>
    <xf numFmtId="0" fontId="40" fillId="36" borderId="24" xfId="0" applyFont="1" applyFill="1" applyBorder="1" applyAlignment="1">
      <alignment vertical="center"/>
    </xf>
    <xf numFmtId="0" fontId="40" fillId="36" borderId="33" xfId="0" applyFont="1" applyFill="1" applyBorder="1" applyAlignment="1">
      <alignment vertical="center"/>
    </xf>
    <xf numFmtId="0" fontId="17" fillId="36" borderId="29" xfId="0" applyFont="1" applyFill="1" applyBorder="1" applyAlignment="1">
      <alignment vertical="center" shrinkToFit="1"/>
    </xf>
    <xf numFmtId="0" fontId="17" fillId="36" borderId="17" xfId="0" applyFont="1" applyFill="1" applyBorder="1" applyAlignment="1">
      <alignment vertical="center" wrapText="1"/>
    </xf>
    <xf numFmtId="0" fontId="6" fillId="0" borderId="13" xfId="53" applyFont="1" applyBorder="1" applyAlignment="1">
      <alignment horizontal="left" vertical="center" wrapText="1"/>
    </xf>
    <xf numFmtId="0" fontId="6" fillId="0" borderId="13" xfId="54" applyFont="1" applyFill="1" applyBorder="1" applyAlignment="1">
      <alignment horizontal="left" vertical="center"/>
    </xf>
    <xf numFmtId="0" fontId="6" fillId="0" borderId="12" xfId="0" applyFont="1" applyFill="1" applyBorder="1" applyAlignment="1">
      <alignment horizontal="left" vertical="center" wrapText="1"/>
    </xf>
    <xf numFmtId="0" fontId="6" fillId="0" borderId="9" xfId="53" applyFont="1" applyFill="1" applyBorder="1" applyAlignment="1">
      <alignment horizontal="center" vertical="center"/>
    </xf>
    <xf numFmtId="0" fontId="6" fillId="0" borderId="13" xfId="53" applyFont="1" applyFill="1" applyBorder="1" applyAlignment="1">
      <alignment horizontal="left" vertical="center" wrapText="1"/>
    </xf>
    <xf numFmtId="0" fontId="6" fillId="0" borderId="7" xfId="53" applyFont="1" applyFill="1" applyBorder="1" applyAlignment="1">
      <alignment horizontal="center" vertical="center"/>
    </xf>
    <xf numFmtId="0" fontId="6" fillId="0" borderId="11" xfId="0" applyFont="1" applyBorder="1" applyAlignment="1">
      <alignment horizontal="left" vertical="center" wrapText="1"/>
    </xf>
    <xf numFmtId="0" fontId="6" fillId="0" borderId="12" xfId="54" applyFont="1" applyBorder="1" applyAlignment="1">
      <alignment horizontal="center" vertical="center"/>
    </xf>
    <xf numFmtId="0" fontId="6" fillId="0" borderId="4" xfId="54" applyFont="1" applyFill="1" applyBorder="1" applyAlignment="1">
      <alignment vertical="center" wrapText="1"/>
    </xf>
    <xf numFmtId="0" fontId="6" fillId="0" borderId="5" xfId="53" applyFont="1" applyBorder="1" applyAlignment="1">
      <alignment vertical="center" wrapText="1"/>
    </xf>
    <xf numFmtId="0" fontId="17" fillId="0" borderId="5" xfId="0" applyFont="1" applyBorder="1" applyAlignment="1">
      <alignment horizontal="center" vertical="center"/>
    </xf>
    <xf numFmtId="0" fontId="17" fillId="0" borderId="7" xfId="0" applyFont="1" applyBorder="1" applyAlignment="1">
      <alignment horizontal="left" vertical="center" wrapText="1"/>
    </xf>
    <xf numFmtId="0" fontId="17" fillId="0" borderId="21" xfId="0" applyFont="1" applyBorder="1" applyAlignment="1">
      <alignment horizontal="left" vertical="center" wrapText="1"/>
    </xf>
    <xf numFmtId="0" fontId="17" fillId="0" borderId="9" xfId="0" applyFont="1" applyBorder="1" applyAlignment="1">
      <alignment horizontal="left" vertical="center" wrapText="1"/>
    </xf>
    <xf numFmtId="0" fontId="17" fillId="0" borderId="9" xfId="0" applyFont="1" applyBorder="1" applyAlignment="1">
      <alignment vertical="center"/>
    </xf>
    <xf numFmtId="0" fontId="17" fillId="0" borderId="17" xfId="0" applyFont="1" applyBorder="1" applyAlignment="1">
      <alignment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vertical="center"/>
    </xf>
    <xf numFmtId="0" fontId="17" fillId="0" borderId="13" xfId="0" applyFont="1" applyBorder="1" applyAlignment="1">
      <alignment vertical="center" wrapText="1"/>
    </xf>
    <xf numFmtId="0" fontId="17" fillId="0" borderId="4" xfId="0" applyFont="1" applyBorder="1" applyAlignment="1">
      <alignment vertical="center" wrapText="1"/>
    </xf>
    <xf numFmtId="0" fontId="17" fillId="0" borderId="50" xfId="0" applyFont="1" applyBorder="1" applyAlignment="1">
      <alignment horizontal="left" vertical="center" shrinkToFit="1"/>
    </xf>
    <xf numFmtId="0" fontId="0" fillId="0" borderId="51" xfId="0" applyBorder="1" applyAlignment="1">
      <alignment horizontal="center" vertical="center"/>
    </xf>
    <xf numFmtId="0" fontId="17" fillId="0" borderId="52" xfId="0" applyFont="1" applyBorder="1" applyAlignment="1">
      <alignment vertical="center"/>
    </xf>
    <xf numFmtId="0" fontId="17" fillId="0" borderId="52" xfId="0" applyFont="1" applyBorder="1" applyAlignment="1">
      <alignment horizontal="left" vertical="center" wrapText="1"/>
    </xf>
    <xf numFmtId="0" fontId="0" fillId="0" borderId="52" xfId="0" applyBorder="1" applyAlignment="1">
      <alignment horizontal="center" vertical="center"/>
    </xf>
    <xf numFmtId="0" fontId="17" fillId="0" borderId="52" xfId="0" applyFont="1" applyBorder="1" applyAlignment="1">
      <alignment horizontal="left" vertical="center"/>
    </xf>
    <xf numFmtId="0" fontId="17" fillId="0" borderId="53" xfId="0" applyFont="1" applyBorder="1" applyAlignment="1">
      <alignment horizontal="left" vertical="center"/>
    </xf>
    <xf numFmtId="0" fontId="0" fillId="0" borderId="2" xfId="0" applyBorder="1" applyAlignment="1">
      <alignment horizontal="center" vertical="center"/>
    </xf>
    <xf numFmtId="0" fontId="17" fillId="0" borderId="4" xfId="0" applyFont="1" applyBorder="1" applyAlignment="1">
      <alignment vertical="top"/>
    </xf>
    <xf numFmtId="0" fontId="17" fillId="0" borderId="12" xfId="0" applyFont="1" applyBorder="1" applyAlignment="1">
      <alignment vertical="center"/>
    </xf>
    <xf numFmtId="0" fontId="17" fillId="0" borderId="6" xfId="0" applyFont="1" applyBorder="1" applyAlignment="1">
      <alignment vertical="center" wrapText="1"/>
    </xf>
    <xf numFmtId="0" fontId="17" fillId="0" borderId="40" xfId="0" applyFont="1" applyBorder="1" applyAlignment="1">
      <alignment vertical="center"/>
    </xf>
    <xf numFmtId="0" fontId="0" fillId="0" borderId="40" xfId="0" applyBorder="1" applyAlignment="1">
      <alignment horizontal="center" vertical="center"/>
    </xf>
    <xf numFmtId="0" fontId="17" fillId="0" borderId="27" xfId="0" applyFont="1" applyBorder="1" applyAlignment="1">
      <alignment vertical="center"/>
    </xf>
    <xf numFmtId="0" fontId="0" fillId="0" borderId="27" xfId="0" applyBorder="1" applyAlignment="1">
      <alignment vertical="center"/>
    </xf>
    <xf numFmtId="0" fontId="17" fillId="0" borderId="27" xfId="0" applyFont="1" applyBorder="1" applyAlignment="1">
      <alignment horizontal="left" vertical="center" wrapText="1"/>
    </xf>
    <xf numFmtId="0" fontId="0" fillId="0" borderId="27"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0" xfId="0"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vertical="top"/>
    </xf>
    <xf numFmtId="0" fontId="17" fillId="0" borderId="6" xfId="0" applyFont="1" applyBorder="1" applyAlignment="1">
      <alignment vertical="top"/>
    </xf>
    <xf numFmtId="0" fontId="17" fillId="0" borderId="23" xfId="0" applyFont="1" applyBorder="1" applyAlignment="1">
      <alignment vertical="center"/>
    </xf>
    <xf numFmtId="0" fontId="0" fillId="0" borderId="23" xfId="0" applyBorder="1" applyAlignment="1">
      <alignment horizontal="center" vertical="center"/>
    </xf>
    <xf numFmtId="0" fontId="17" fillId="0" borderId="24" xfId="0" applyFont="1" applyBorder="1" applyAlignment="1">
      <alignment vertical="center"/>
    </xf>
    <xf numFmtId="0" fontId="0" fillId="0" borderId="24" xfId="0" applyBorder="1" applyAlignment="1">
      <alignment vertical="center"/>
    </xf>
    <xf numFmtId="0" fontId="17"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33" xfId="0" applyBorder="1" applyAlignment="1">
      <alignment horizontal="left" vertical="center"/>
    </xf>
    <xf numFmtId="0" fontId="17" fillId="0" borderId="21" xfId="0" applyFont="1" applyBorder="1" applyAlignment="1">
      <alignment vertical="top"/>
    </xf>
    <xf numFmtId="0" fontId="17" fillId="0" borderId="12" xfId="0" applyFont="1" applyBorder="1" applyAlignment="1">
      <alignment vertical="center" wrapText="1"/>
    </xf>
    <xf numFmtId="0" fontId="0" fillId="0" borderId="6" xfId="0" applyBorder="1" applyAlignment="1">
      <alignment vertical="center"/>
    </xf>
    <xf numFmtId="0" fontId="0" fillId="0" borderId="54" xfId="0" applyBorder="1" applyAlignment="1">
      <alignment horizontal="center" vertical="center"/>
    </xf>
    <xf numFmtId="0" fontId="17" fillId="0" borderId="25" xfId="0" applyFont="1" applyBorder="1" applyAlignment="1">
      <alignment horizontal="left" vertical="center"/>
    </xf>
    <xf numFmtId="0" fontId="0" fillId="0" borderId="25" xfId="0" applyBorder="1" applyAlignment="1">
      <alignment horizontal="center" vertical="center"/>
    </xf>
    <xf numFmtId="0" fontId="17" fillId="0" borderId="26" xfId="0" applyFont="1" applyBorder="1" applyAlignment="1">
      <alignment horizontal="left" vertical="center"/>
    </xf>
    <xf numFmtId="0" fontId="17" fillId="0" borderId="0" xfId="0" applyFont="1" applyBorder="1" applyAlignment="1">
      <alignment horizontal="left"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29" xfId="0" applyFont="1" applyBorder="1" applyAlignment="1">
      <alignment horizontal="left" vertical="center" shrinkToFit="1"/>
    </xf>
    <xf numFmtId="0" fontId="0" fillId="0" borderId="0" xfId="0" applyAlignment="1">
      <alignment horizontal="center" vertical="center"/>
    </xf>
    <xf numFmtId="0" fontId="17" fillId="0" borderId="0" xfId="0" applyFont="1" applyAlignment="1">
      <alignment vertical="top"/>
    </xf>
    <xf numFmtId="0" fontId="17" fillId="0" borderId="25" xfId="0" applyFont="1" applyBorder="1" applyAlignment="1">
      <alignment vertical="center"/>
    </xf>
    <xf numFmtId="0" fontId="17" fillId="0" borderId="26" xfId="0" applyFont="1" applyBorder="1" applyAlignment="1">
      <alignment vertical="center"/>
    </xf>
    <xf numFmtId="0" fontId="17" fillId="0" borderId="28" xfId="0" applyFont="1" applyBorder="1" applyAlignment="1">
      <alignment vertical="center"/>
    </xf>
    <xf numFmtId="0" fontId="17" fillId="0" borderId="29" xfId="0" applyFont="1" applyBorder="1" applyAlignment="1">
      <alignment horizontal="left" vertical="center"/>
    </xf>
    <xf numFmtId="0" fontId="17" fillId="0" borderId="24" xfId="0" applyFont="1" applyBorder="1" applyAlignment="1">
      <alignment horizontal="left" vertical="center"/>
    </xf>
    <xf numFmtId="0" fontId="17" fillId="0" borderId="33" xfId="0" applyFont="1" applyBorder="1" applyAlignment="1">
      <alignment horizontal="left" vertical="center"/>
    </xf>
    <xf numFmtId="0" fontId="17" fillId="0" borderId="29" xfId="0" applyFont="1" applyBorder="1" applyAlignment="1">
      <alignment horizontal="left" vertical="center" wrapText="1"/>
    </xf>
    <xf numFmtId="0" fontId="0" fillId="0" borderId="21" xfId="0" applyBorder="1" applyAlignment="1">
      <alignment horizontal="center" vertical="center"/>
    </xf>
    <xf numFmtId="0" fontId="40" fillId="0" borderId="24" xfId="0" applyFont="1" applyBorder="1" applyAlignment="1">
      <alignment horizontal="left" vertical="center"/>
    </xf>
    <xf numFmtId="0" fontId="40" fillId="0" borderId="33" xfId="0" applyFont="1" applyBorder="1" applyAlignment="1">
      <alignment horizontal="left" vertical="center"/>
    </xf>
    <xf numFmtId="0" fontId="17" fillId="0" borderId="29" xfId="0" applyFont="1" applyBorder="1" applyAlignment="1">
      <alignment vertical="center"/>
    </xf>
    <xf numFmtId="0" fontId="0" fillId="0" borderId="0" xfId="0"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xf>
    <xf numFmtId="0" fontId="17" fillId="0" borderId="5" xfId="0" applyFont="1" applyBorder="1" applyAlignment="1">
      <alignment vertical="center" wrapText="1"/>
    </xf>
    <xf numFmtId="0" fontId="17" fillId="0" borderId="10" xfId="0" applyFont="1" applyBorder="1" applyAlignment="1">
      <alignment vertical="top"/>
    </xf>
    <xf numFmtId="0" fontId="17" fillId="0" borderId="5" xfId="0" applyFont="1" applyBorder="1" applyAlignment="1">
      <alignment vertical="top"/>
    </xf>
    <xf numFmtId="0" fontId="17" fillId="0" borderId="9" xfId="0" applyFont="1" applyBorder="1" applyAlignment="1">
      <alignment vertical="top"/>
    </xf>
    <xf numFmtId="0" fontId="8" fillId="0" borderId="0" xfId="0" applyFont="1" applyAlignment="1">
      <alignment vertical="center"/>
    </xf>
    <xf numFmtId="0" fontId="8" fillId="0" borderId="6" xfId="0" applyFont="1" applyFill="1" applyBorder="1" applyAlignment="1">
      <alignment horizontal="centerContinuous" vertical="center"/>
    </xf>
    <xf numFmtId="49" fontId="8" fillId="0" borderId="0" xfId="0" applyNumberFormat="1" applyFont="1" applyBorder="1" applyAlignment="1">
      <alignment horizontal="center" vertical="center"/>
    </xf>
    <xf numFmtId="0" fontId="20" fillId="0" borderId="55" xfId="0" applyFont="1" applyBorder="1" applyAlignment="1">
      <alignment horizontal="left" vertical="center"/>
    </xf>
    <xf numFmtId="0" fontId="0" fillId="3" borderId="54" xfId="0" applyFill="1" applyBorder="1" applyAlignment="1">
      <alignment horizontal="center" vertical="center"/>
    </xf>
    <xf numFmtId="0" fontId="17" fillId="3" borderId="25" xfId="0" applyFont="1" applyFill="1" applyBorder="1">
      <alignment vertical="center"/>
    </xf>
    <xf numFmtId="0" fontId="0" fillId="3" borderId="25" xfId="0" applyFill="1" applyBorder="1" applyAlignment="1">
      <alignment horizontal="center" vertical="center"/>
    </xf>
    <xf numFmtId="0" fontId="40" fillId="3" borderId="25" xfId="0" applyFont="1" applyFill="1" applyBorder="1">
      <alignment vertical="center"/>
    </xf>
    <xf numFmtId="0" fontId="0" fillId="3" borderId="25" xfId="0" applyFill="1" applyBorder="1" applyAlignment="1">
      <alignment horizontal="left" vertical="center"/>
    </xf>
    <xf numFmtId="0" fontId="0" fillId="3" borderId="26" xfId="0" applyFill="1" applyBorder="1" applyAlignment="1">
      <alignment horizontal="left" vertical="center"/>
    </xf>
    <xf numFmtId="0" fontId="17" fillId="3" borderId="10" xfId="0" applyFont="1" applyFill="1" applyBorder="1">
      <alignment vertical="center"/>
    </xf>
    <xf numFmtId="0" fontId="40" fillId="3" borderId="10" xfId="0" applyFont="1" applyFill="1" applyBorder="1">
      <alignment vertical="center"/>
    </xf>
    <xf numFmtId="0" fontId="0" fillId="3" borderId="10" xfId="0" applyFill="1" applyBorder="1" applyAlignment="1">
      <alignment horizontal="center" vertical="center"/>
    </xf>
    <xf numFmtId="0" fontId="0" fillId="3" borderId="10" xfId="0" applyFill="1" applyBorder="1" applyAlignment="1">
      <alignment horizontal="left" vertical="center"/>
    </xf>
    <xf numFmtId="0" fontId="0" fillId="3" borderId="5" xfId="0" applyFill="1" applyBorder="1" applyAlignment="1">
      <alignment horizontal="left" vertical="center"/>
    </xf>
    <xf numFmtId="0" fontId="0" fillId="3" borderId="9" xfId="0" applyFill="1" applyBorder="1" applyAlignment="1">
      <alignment horizontal="center" vertical="center"/>
    </xf>
    <xf numFmtId="0" fontId="20" fillId="0" borderId="0" xfId="0" applyFont="1">
      <alignment vertical="center"/>
    </xf>
    <xf numFmtId="0" fontId="20" fillId="0" borderId="2" xfId="0" applyFont="1" applyBorder="1" applyAlignment="1">
      <alignment horizontal="center" vertical="center"/>
    </xf>
    <xf numFmtId="0" fontId="20" fillId="0" borderId="41" xfId="0" applyFont="1" applyBorder="1" applyAlignment="1">
      <alignment horizontal="center" vertical="center"/>
    </xf>
    <xf numFmtId="0" fontId="17" fillId="0" borderId="8"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top"/>
    </xf>
    <xf numFmtId="0" fontId="17" fillId="0" borderId="13" xfId="0" applyFont="1" applyBorder="1" applyAlignment="1">
      <alignment horizontal="center" vertical="center" textRotation="255" wrapText="1"/>
    </xf>
    <xf numFmtId="0" fontId="17" fillId="0" borderId="12" xfId="0" applyFont="1" applyBorder="1" applyAlignment="1">
      <alignment horizontal="center" vertical="center" textRotation="255" wrapText="1"/>
    </xf>
    <xf numFmtId="0" fontId="17" fillId="0" borderId="17" xfId="0" applyFont="1" applyBorder="1" applyAlignment="1">
      <alignment horizontal="center" vertical="center" textRotation="255" wrapText="1"/>
    </xf>
    <xf numFmtId="0" fontId="17" fillId="0" borderId="7" xfId="0" applyFont="1" applyBorder="1" applyAlignment="1">
      <alignment horizontal="left" vertical="center" wrapText="1"/>
    </xf>
    <xf numFmtId="0" fontId="17" fillId="0" borderId="2" xfId="0" applyFont="1" applyBorder="1" applyAlignment="1">
      <alignment horizontal="left" vertical="center" wrapText="1"/>
    </xf>
    <xf numFmtId="0" fontId="0" fillId="0" borderId="2" xfId="0" applyBorder="1" applyAlignment="1">
      <alignment horizontal="left" vertical="center" wrapText="1"/>
    </xf>
    <xf numFmtId="0" fontId="17" fillId="0" borderId="62" xfId="0" applyFont="1" applyBorder="1" applyAlignment="1">
      <alignment horizontal="left" vertical="center"/>
    </xf>
    <xf numFmtId="0" fontId="17" fillId="0" borderId="63" xfId="0" applyFont="1" applyBorder="1" applyAlignment="1">
      <alignment horizontal="left" vertical="center"/>
    </xf>
    <xf numFmtId="0" fontId="17" fillId="0" borderId="64" xfId="0" applyFont="1" applyBorder="1" applyAlignment="1">
      <alignment horizontal="left" vertical="center"/>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0" xfId="0" applyFont="1" applyBorder="1" applyAlignment="1">
      <alignment horizontal="left" vertical="center"/>
    </xf>
    <xf numFmtId="0" fontId="17" fillId="0" borderId="31" xfId="0" applyFont="1" applyBorder="1" applyAlignment="1">
      <alignment horizontal="left" vertical="center"/>
    </xf>
    <xf numFmtId="0" fontId="17" fillId="0" borderId="32" xfId="0" applyFont="1" applyBorder="1" applyAlignment="1">
      <alignment horizontal="left" vertical="center"/>
    </xf>
    <xf numFmtId="0" fontId="17" fillId="0" borderId="21" xfId="0" applyFont="1" applyBorder="1" applyAlignment="1">
      <alignment horizontal="left" vertical="center" wrapText="1"/>
    </xf>
    <xf numFmtId="0" fontId="17" fillId="0" borderId="0" xfId="0" applyFont="1" applyAlignment="1">
      <alignment horizontal="left"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17" fillId="0" borderId="8" xfId="0" applyFont="1" applyBorder="1" applyAlignment="1">
      <alignment horizontal="left" vertical="center" wrapText="1"/>
    </xf>
    <xf numFmtId="0" fontId="17" fillId="0" borderId="1" xfId="0" applyFont="1" applyBorder="1" applyAlignment="1">
      <alignment horizontal="left" vertical="center" wrapText="1"/>
    </xf>
    <xf numFmtId="0" fontId="17" fillId="0" borderId="7" xfId="0" applyFont="1" applyBorder="1" applyAlignment="1">
      <alignment horizontal="center" vertical="center" wrapText="1"/>
    </xf>
    <xf numFmtId="0" fontId="17" fillId="0" borderId="8" xfId="0" applyFont="1" applyBorder="1" applyAlignment="1">
      <alignment horizontal="left" shrinkToFit="1"/>
    </xf>
    <xf numFmtId="0" fontId="17" fillId="0" borderId="1" xfId="0" applyFont="1" applyBorder="1" applyAlignment="1">
      <alignment horizontal="left" shrinkToFit="1"/>
    </xf>
    <xf numFmtId="0" fontId="17" fillId="0" borderId="8" xfId="0" applyFont="1" applyBorder="1" applyAlignment="1">
      <alignment horizontal="center" wrapText="1"/>
    </xf>
    <xf numFmtId="0" fontId="17" fillId="0" borderId="1" xfId="0" applyFont="1" applyBorder="1" applyAlignment="1">
      <alignment horizontal="center" wrapText="1"/>
    </xf>
    <xf numFmtId="0" fontId="17" fillId="0" borderId="3" xfId="0" applyFont="1" applyBorder="1" applyAlignment="1">
      <alignment horizontal="center" wrapText="1"/>
    </xf>
    <xf numFmtId="0" fontId="17" fillId="0" borderId="8" xfId="0" applyFont="1" applyBorder="1" applyAlignment="1">
      <alignment horizontal="left" wrapText="1"/>
    </xf>
    <xf numFmtId="0" fontId="17" fillId="0" borderId="1" xfId="0" applyFont="1" applyBorder="1" applyAlignment="1">
      <alignment horizontal="left" wrapText="1"/>
    </xf>
    <xf numFmtId="0" fontId="17" fillId="0" borderId="8" xfId="0" applyFont="1" applyBorder="1" applyAlignment="1">
      <alignment horizontal="center"/>
    </xf>
    <xf numFmtId="0" fontId="17" fillId="0" borderId="1" xfId="0" applyFont="1" applyBorder="1" applyAlignment="1">
      <alignment horizontal="center"/>
    </xf>
    <xf numFmtId="0" fontId="17" fillId="0" borderId="3" xfId="0" applyFont="1" applyBorder="1" applyAlignment="1">
      <alignment horizontal="center"/>
    </xf>
    <xf numFmtId="0" fontId="17" fillId="0" borderId="13" xfId="0" applyFont="1" applyBorder="1" applyAlignment="1">
      <alignment horizontal="center" vertical="center" textRotation="255" shrinkToFit="1"/>
    </xf>
    <xf numFmtId="0" fontId="17" fillId="0" borderId="12"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21" xfId="0" applyFont="1" applyBorder="1" applyAlignment="1">
      <alignment horizontal="left" vertical="center" wrapText="1"/>
    </xf>
    <xf numFmtId="0" fontId="30" fillId="0" borderId="0" xfId="0" applyFont="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17" fillId="0" borderId="3" xfId="0" applyFont="1" applyBorder="1" applyAlignment="1">
      <alignment horizontal="left" wrapText="1"/>
    </xf>
    <xf numFmtId="0" fontId="17" fillId="0" borderId="11" xfId="0" applyFont="1" applyBorder="1" applyAlignment="1">
      <alignment horizontal="center" vertical="center" textRotation="255" shrinkToFit="1"/>
    </xf>
    <xf numFmtId="0" fontId="17" fillId="0" borderId="8" xfId="0" applyFont="1" applyBorder="1" applyAlignment="1">
      <alignment horizontal="left" vertical="top" wrapText="1"/>
    </xf>
    <xf numFmtId="0" fontId="17" fillId="0" borderId="1" xfId="0" applyFont="1" applyBorder="1" applyAlignment="1">
      <alignment horizontal="left" vertical="top" wrapText="1"/>
    </xf>
    <xf numFmtId="0" fontId="17" fillId="0" borderId="7" xfId="0" applyFont="1" applyBorder="1" applyAlignment="1">
      <alignment horizontal="left" vertical="top" wrapText="1"/>
    </xf>
    <xf numFmtId="0" fontId="17" fillId="0" borderId="0" xfId="0" applyFont="1" applyAlignment="1">
      <alignment horizontal="left" vertical="top" wrapText="1"/>
    </xf>
    <xf numFmtId="0" fontId="17" fillId="0" borderId="59" xfId="0" applyFont="1" applyBorder="1" applyAlignment="1">
      <alignment horizontal="center" wrapText="1"/>
    </xf>
    <xf numFmtId="0" fontId="17" fillId="0" borderId="44" xfId="0" applyFont="1" applyBorder="1" applyAlignment="1">
      <alignment horizontal="center" wrapText="1"/>
    </xf>
    <xf numFmtId="0" fontId="17" fillId="0" borderId="6" xfId="0" applyFont="1" applyBorder="1" applyAlignment="1">
      <alignment horizontal="center" wrapText="1"/>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8" xfId="0" applyFont="1" applyBorder="1" applyAlignment="1">
      <alignment horizontal="left"/>
    </xf>
    <xf numFmtId="0" fontId="17" fillId="0" borderId="1" xfId="0" applyFont="1" applyBorder="1" applyAlignment="1">
      <alignment horizontal="left"/>
    </xf>
    <xf numFmtId="0" fontId="17" fillId="0" borderId="3" xfId="0" applyFont="1" applyBorder="1" applyAlignment="1">
      <alignment horizontal="left"/>
    </xf>
    <xf numFmtId="0" fontId="17" fillId="0" borderId="2" xfId="0" applyFont="1" applyBorder="1" applyAlignment="1">
      <alignment horizontal="center"/>
    </xf>
    <xf numFmtId="0" fontId="17" fillId="0" borderId="7" xfId="0" applyFont="1" applyBorder="1" applyAlignment="1">
      <alignment horizontal="center" shrinkToFit="1"/>
    </xf>
    <xf numFmtId="0" fontId="17" fillId="0" borderId="2" xfId="0" applyFont="1" applyBorder="1" applyAlignment="1">
      <alignment horizontal="center" shrinkToFit="1"/>
    </xf>
    <xf numFmtId="0" fontId="17" fillId="0" borderId="4" xfId="0" applyFont="1" applyBorder="1" applyAlignment="1">
      <alignment horizontal="center" shrinkToFit="1"/>
    </xf>
    <xf numFmtId="0" fontId="17" fillId="0" borderId="9" xfId="0" applyFont="1" applyBorder="1" applyAlignment="1">
      <alignment horizontal="center" shrinkToFit="1"/>
    </xf>
    <xf numFmtId="0" fontId="17" fillId="0" borderId="10" xfId="0" applyFont="1" applyBorder="1" applyAlignment="1">
      <alignment horizontal="center" shrinkToFit="1"/>
    </xf>
    <xf numFmtId="0" fontId="17" fillId="0" borderId="5" xfId="0" applyFont="1" applyBorder="1" applyAlignment="1">
      <alignment horizontal="center" shrinkToFit="1"/>
    </xf>
    <xf numFmtId="0" fontId="17" fillId="0" borderId="1" xfId="0" applyFont="1" applyBorder="1" applyAlignment="1">
      <alignment horizontal="left" vertical="top"/>
    </xf>
    <xf numFmtId="0" fontId="17" fillId="0" borderId="60" xfId="0" applyFont="1" applyBorder="1" applyAlignment="1">
      <alignment horizontal="center" wrapText="1"/>
    </xf>
    <xf numFmtId="0" fontId="17" fillId="0" borderId="8" xfId="0" applyFont="1" applyBorder="1" applyAlignment="1">
      <alignment horizontal="center" shrinkToFit="1"/>
    </xf>
    <xf numFmtId="0" fontId="17" fillId="0" borderId="1" xfId="0" applyFont="1" applyBorder="1" applyAlignment="1">
      <alignment horizontal="center" shrinkToFit="1"/>
    </xf>
    <xf numFmtId="0" fontId="17" fillId="0" borderId="3" xfId="0" applyFont="1" applyBorder="1" applyAlignment="1">
      <alignment horizontal="center" shrinkToFit="1"/>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17" fillId="0" borderId="8"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3" xfId="0" applyFont="1" applyBorder="1" applyAlignment="1">
      <alignment horizontal="center" vertical="center" shrinkToFit="1"/>
    </xf>
    <xf numFmtId="0" fontId="0" fillId="0" borderId="1" xfId="0" applyBorder="1" applyAlignment="1">
      <alignment horizontal="left" vertical="top"/>
    </xf>
    <xf numFmtId="0" fontId="17" fillId="0" borderId="1" xfId="0" applyFont="1" applyBorder="1" applyAlignment="1">
      <alignment horizontal="left" vertical="top" shrinkToFit="1"/>
    </xf>
    <xf numFmtId="0" fontId="0" fillId="0" borderId="1" xfId="0" applyBorder="1" applyAlignment="1">
      <alignment horizontal="left" vertical="top" shrinkToFit="1"/>
    </xf>
    <xf numFmtId="0" fontId="17" fillId="0" borderId="1" xfId="0" applyFont="1" applyBorder="1" applyAlignment="1">
      <alignment horizontal="left" vertical="center" shrinkToFit="1"/>
    </xf>
    <xf numFmtId="0" fontId="0" fillId="0" borderId="1" xfId="0" applyBorder="1" applyAlignment="1">
      <alignment horizontal="left" vertical="center" shrinkToFit="1"/>
    </xf>
    <xf numFmtId="0" fontId="0" fillId="0" borderId="1" xfId="0" applyBorder="1" applyAlignment="1">
      <alignment vertical="center" shrinkToFit="1"/>
    </xf>
    <xf numFmtId="0" fontId="17" fillId="0" borderId="10" xfId="0" applyFont="1" applyBorder="1" applyAlignment="1">
      <alignment horizontal="left" vertical="center" shrinkToFit="1"/>
    </xf>
    <xf numFmtId="0" fontId="0" fillId="0" borderId="10" xfId="0" applyBorder="1" applyAlignment="1">
      <alignment vertical="center" shrinkToFit="1"/>
    </xf>
    <xf numFmtId="0" fontId="17" fillId="0" borderId="61" xfId="0" applyFont="1" applyBorder="1" applyAlignment="1">
      <alignment horizontal="left" vertical="top" shrinkToFit="1"/>
    </xf>
    <xf numFmtId="0" fontId="0" fillId="0" borderId="61" xfId="0" applyBorder="1" applyAlignment="1">
      <alignment shrinkToFit="1"/>
    </xf>
    <xf numFmtId="0" fontId="17" fillId="0" borderId="55" xfId="0" applyFont="1" applyBorder="1" applyAlignment="1">
      <alignment horizontal="left" vertical="top" shrinkToFit="1"/>
    </xf>
    <xf numFmtId="0" fontId="17" fillId="0" borderId="56" xfId="0" applyFont="1" applyBorder="1" applyAlignment="1">
      <alignment horizontal="center"/>
    </xf>
    <xf numFmtId="0" fontId="17" fillId="0" borderId="57" xfId="0" applyFont="1" applyBorder="1" applyAlignment="1">
      <alignment horizontal="center"/>
    </xf>
    <xf numFmtId="0" fontId="17" fillId="0" borderId="58" xfId="0" applyFont="1" applyBorder="1" applyAlignment="1">
      <alignment horizontal="center"/>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21" xfId="0" applyFont="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5" xfId="0" applyFont="1" applyBorder="1" applyAlignment="1">
      <alignment horizontal="left" vertical="top" wrapText="1"/>
    </xf>
    <xf numFmtId="0" fontId="17" fillId="0" borderId="8"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11" xfId="0" applyFont="1" applyBorder="1" applyAlignment="1">
      <alignment horizontal="left" vertical="center"/>
    </xf>
    <xf numFmtId="0" fontId="17" fillId="0" borderId="8" xfId="0" applyFont="1" applyBorder="1" applyAlignment="1">
      <alignment horizontal="left" vertical="center"/>
    </xf>
    <xf numFmtId="0" fontId="17" fillId="0" borderId="8" xfId="0" applyFont="1" applyBorder="1" applyAlignment="1">
      <alignment horizontal="left" vertical="center" textRotation="255"/>
    </xf>
    <xf numFmtId="0" fontId="17" fillId="0" borderId="1" xfId="0" applyFont="1" applyBorder="1" applyAlignment="1">
      <alignment horizontal="left" vertical="center" textRotation="255"/>
    </xf>
    <xf numFmtId="0" fontId="17" fillId="0" borderId="3" xfId="0" applyFont="1" applyBorder="1" applyAlignment="1">
      <alignment horizontal="left" vertical="center" textRotation="255"/>
    </xf>
    <xf numFmtId="0" fontId="17" fillId="0" borderId="11" xfId="0" applyFont="1" applyBorder="1" applyAlignment="1">
      <alignment horizontal="left" wrapText="1"/>
    </xf>
    <xf numFmtId="0" fontId="17" fillId="0" borderId="17" xfId="0" applyFont="1" applyBorder="1" applyAlignment="1">
      <alignment horizontal="left" wrapText="1"/>
    </xf>
    <xf numFmtId="0" fontId="17" fillId="0" borderId="3" xfId="0" applyFont="1" applyBorder="1" applyAlignment="1">
      <alignment horizontal="left" vertical="center" wrapText="1"/>
    </xf>
    <xf numFmtId="0" fontId="17" fillId="0" borderId="10" xfId="0" applyFont="1" applyBorder="1" applyAlignment="1">
      <alignment horizontal="left"/>
    </xf>
    <xf numFmtId="0" fontId="6" fillId="0" borderId="13" xfId="54" applyFont="1" applyBorder="1" applyAlignment="1">
      <alignment horizontal="left" vertical="center"/>
    </xf>
    <xf numFmtId="0" fontId="0" fillId="0" borderId="17" xfId="0" applyBorder="1" applyAlignment="1">
      <alignment horizontal="left" vertical="center"/>
    </xf>
    <xf numFmtId="0" fontId="6" fillId="0" borderId="11" xfId="54" applyFont="1" applyBorder="1" applyAlignment="1">
      <alignment horizontal="center" vertical="center"/>
    </xf>
    <xf numFmtId="0" fontId="8" fillId="0" borderId="10" xfId="54" applyFont="1" applyFill="1" applyBorder="1" applyAlignment="1">
      <alignment horizontal="center" vertical="center"/>
    </xf>
    <xf numFmtId="0" fontId="6" fillId="6" borderId="11" xfId="54" applyFont="1" applyFill="1" applyBorder="1" applyAlignment="1">
      <alignment horizontal="center" vertical="center"/>
    </xf>
    <xf numFmtId="0" fontId="6" fillId="6" borderId="1" xfId="54" applyFont="1" applyFill="1" applyBorder="1" applyAlignment="1">
      <alignment horizontal="center" vertical="center"/>
    </xf>
    <xf numFmtId="0" fontId="6" fillId="6" borderId="3" xfId="54" applyFont="1" applyFill="1" applyBorder="1" applyAlignment="1">
      <alignment horizontal="center" vertical="center"/>
    </xf>
    <xf numFmtId="0" fontId="6" fillId="0" borderId="12" xfId="54" applyFont="1" applyBorder="1" applyAlignment="1">
      <alignment horizontal="center" vertical="center" textRotation="255"/>
    </xf>
    <xf numFmtId="0" fontId="6" fillId="0" borderId="17" xfId="54" applyFont="1" applyBorder="1" applyAlignment="1">
      <alignment horizontal="center" vertical="center" textRotation="255"/>
    </xf>
    <xf numFmtId="0" fontId="6" fillId="0" borderId="13" xfId="0" applyFont="1" applyBorder="1" applyAlignment="1">
      <alignment horizontal="left" vertical="center" wrapText="1"/>
    </xf>
    <xf numFmtId="0" fontId="6" fillId="0" borderId="17" xfId="0" applyFont="1" applyBorder="1" applyAlignment="1">
      <alignment horizontal="left" vertical="center" wrapText="1"/>
    </xf>
    <xf numFmtId="0" fontId="6" fillId="0" borderId="13" xfId="0" applyFont="1" applyBorder="1" applyAlignment="1">
      <alignment horizontal="left" vertical="center"/>
    </xf>
    <xf numFmtId="0" fontId="6" fillId="0" borderId="17" xfId="0" applyFont="1" applyBorder="1" applyAlignment="1">
      <alignment horizontal="left" vertical="center"/>
    </xf>
    <xf numFmtId="0" fontId="6" fillId="0" borderId="13" xfId="53" applyFont="1" applyFill="1" applyBorder="1" applyAlignment="1">
      <alignment horizontal="left" vertical="center" wrapText="1"/>
    </xf>
    <xf numFmtId="0" fontId="6" fillId="0" borderId="17" xfId="53" applyFont="1" applyFill="1" applyBorder="1" applyAlignment="1">
      <alignment horizontal="left" vertical="center" wrapText="1"/>
    </xf>
    <xf numFmtId="0" fontId="6" fillId="0" borderId="13" xfId="53" applyFont="1" applyBorder="1" applyAlignment="1">
      <alignment horizontal="left" vertical="center" wrapText="1"/>
    </xf>
    <xf numFmtId="0" fontId="6" fillId="0" borderId="12" xfId="53" applyFont="1" applyBorder="1" applyAlignment="1">
      <alignment horizontal="left" vertical="center" wrapText="1"/>
    </xf>
    <xf numFmtId="0" fontId="6" fillId="0" borderId="17" xfId="53" applyFont="1" applyBorder="1" applyAlignment="1">
      <alignment horizontal="left" vertical="center" wrapText="1"/>
    </xf>
    <xf numFmtId="0" fontId="6" fillId="0" borderId="13" xfId="53" applyFont="1" applyFill="1" applyBorder="1" applyAlignment="1">
      <alignment horizontal="left" vertical="center" wrapText="1" shrinkToFit="1"/>
    </xf>
    <xf numFmtId="0" fontId="6" fillId="0" borderId="17" xfId="53" applyFont="1" applyFill="1" applyBorder="1" applyAlignment="1">
      <alignment horizontal="left" vertical="center" shrinkToFit="1"/>
    </xf>
    <xf numFmtId="0" fontId="8" fillId="5" borderId="8"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11" xfId="0" applyFont="1" applyBorder="1" applyAlignment="1">
      <alignment horizontal="center" vertical="center"/>
    </xf>
    <xf numFmtId="0" fontId="8" fillId="5" borderId="8" xfId="0" applyFont="1" applyFill="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49" fontId="8" fillId="0" borderId="8"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8"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39" fillId="36" borderId="0" xfId="0" applyFont="1" applyFill="1" applyAlignment="1">
      <alignment horizontal="center" vertical="center"/>
    </xf>
    <xf numFmtId="0" fontId="17" fillId="0" borderId="65" xfId="0" applyFont="1" applyBorder="1" applyAlignment="1">
      <alignment horizontal="left" vertical="center" wrapText="1"/>
    </xf>
    <xf numFmtId="0" fontId="0" fillId="0" borderId="54" xfId="0" applyBorder="1" applyAlignment="1">
      <alignment horizontal="center" vertical="center"/>
    </xf>
    <xf numFmtId="0" fontId="17" fillId="0" borderId="25" xfId="0" applyFont="1" applyBorder="1" applyAlignment="1">
      <alignment horizontal="left" vertical="center"/>
    </xf>
    <xf numFmtId="0" fontId="0" fillId="0" borderId="25" xfId="0" applyBorder="1" applyAlignment="1">
      <alignment horizontal="center" vertical="center"/>
    </xf>
    <xf numFmtId="0" fontId="17" fillId="36" borderId="8" xfId="0" applyFont="1" applyFill="1" applyBorder="1" applyAlignment="1">
      <alignment horizontal="center" vertical="center"/>
    </xf>
    <xf numFmtId="0" fontId="17" fillId="36" borderId="1" xfId="0" applyFont="1" applyFill="1" applyBorder="1" applyAlignment="1">
      <alignment horizontal="center" vertical="center"/>
    </xf>
    <xf numFmtId="0" fontId="17" fillId="36" borderId="3" xfId="0" applyFont="1" applyFill="1" applyBorder="1" applyAlignment="1">
      <alignment horizontal="center" vertical="center"/>
    </xf>
    <xf numFmtId="0" fontId="17" fillId="0" borderId="25" xfId="0" applyFont="1" applyBorder="1" applyAlignment="1">
      <alignment horizontal="center" vertical="center" wrapText="1"/>
    </xf>
    <xf numFmtId="49" fontId="8" fillId="0" borderId="11" xfId="0" applyNumberFormat="1" applyFont="1" applyBorder="1" applyAlignment="1">
      <alignment horizontal="center" vertical="center"/>
    </xf>
    <xf numFmtId="0" fontId="8" fillId="5" borderId="11" xfId="0" applyFont="1" applyFill="1" applyBorder="1" applyAlignment="1">
      <alignment horizontal="center" vertical="center"/>
    </xf>
    <xf numFmtId="0" fontId="17" fillId="0" borderId="65" xfId="0" applyFont="1" applyBorder="1" applyAlignment="1">
      <alignment horizontal="left" vertical="center" shrinkToFit="1"/>
    </xf>
    <xf numFmtId="0" fontId="17" fillId="39" borderId="65" xfId="0" applyFont="1" applyFill="1" applyBorder="1" applyAlignment="1">
      <alignment horizontal="left" vertical="center" wrapText="1"/>
    </xf>
    <xf numFmtId="0" fontId="17" fillId="39" borderId="17" xfId="0" applyFont="1" applyFill="1" applyBorder="1" applyAlignment="1">
      <alignment horizontal="left" vertical="center" wrapText="1"/>
    </xf>
    <xf numFmtId="0" fontId="15" fillId="5" borderId="8" xfId="0" applyFont="1" applyFill="1" applyBorder="1" applyAlignment="1">
      <alignment horizontal="center" vertical="center"/>
    </xf>
    <xf numFmtId="0" fontId="15" fillId="5" borderId="1" xfId="0" applyFont="1" applyFill="1" applyBorder="1" applyAlignment="1">
      <alignment horizontal="center" vertical="center"/>
    </xf>
    <xf numFmtId="49" fontId="15" fillId="0" borderId="11" xfId="0" applyNumberFormat="1" applyFont="1" applyBorder="1" applyAlignment="1">
      <alignment horizontal="center" vertical="center"/>
    </xf>
    <xf numFmtId="0" fontId="15" fillId="5" borderId="8" xfId="0" applyFont="1" applyFill="1" applyBorder="1" applyAlignment="1">
      <alignment horizontal="distributed" vertical="center"/>
    </xf>
    <xf numFmtId="0" fontId="15" fillId="0" borderId="1" xfId="0" applyFont="1" applyBorder="1" applyAlignment="1">
      <alignment horizontal="distributed" vertical="center"/>
    </xf>
    <xf numFmtId="0" fontId="15" fillId="0" borderId="3" xfId="0" applyFont="1" applyBorder="1" applyAlignment="1">
      <alignment horizontal="distributed" vertical="center"/>
    </xf>
    <xf numFmtId="49" fontId="15" fillId="0" borderId="8"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3" xfId="0" applyNumberFormat="1" applyFont="1" applyBorder="1" applyAlignment="1">
      <alignment horizontal="center" vertical="center"/>
    </xf>
    <xf numFmtId="0" fontId="15" fillId="5" borderId="11" xfId="0" applyFont="1" applyFill="1" applyBorder="1" applyAlignment="1">
      <alignment horizontal="center" vertical="center"/>
    </xf>
    <xf numFmtId="0" fontId="15" fillId="0" borderId="11" xfId="0" applyFont="1" applyFill="1" applyBorder="1" applyAlignment="1">
      <alignment horizontal="center" vertical="center"/>
    </xf>
    <xf numFmtId="0" fontId="17" fillId="36" borderId="25" xfId="0" applyFont="1" applyFill="1" applyBorder="1" applyAlignment="1">
      <alignment horizontal="left" vertical="center"/>
    </xf>
    <xf numFmtId="0" fontId="17" fillId="36" borderId="27" xfId="0" applyFont="1" applyFill="1" applyBorder="1" applyAlignment="1">
      <alignment horizontal="left" vertical="center"/>
    </xf>
    <xf numFmtId="0" fontId="0" fillId="36" borderId="25" xfId="0" applyFont="1" applyFill="1" applyBorder="1" applyAlignment="1">
      <alignment horizontal="center" vertical="center" wrapText="1"/>
    </xf>
    <xf numFmtId="0" fontId="0" fillId="36" borderId="27" xfId="0" applyFont="1" applyFill="1" applyBorder="1" applyAlignment="1">
      <alignment horizontal="center" vertical="center" wrapText="1"/>
    </xf>
    <xf numFmtId="0" fontId="17" fillId="36" borderId="65" xfId="0" applyFont="1" applyFill="1" applyBorder="1" applyAlignment="1">
      <alignment vertical="center" wrapText="1"/>
    </xf>
    <xf numFmtId="0" fontId="17" fillId="36" borderId="49" xfId="0" applyFont="1" applyFill="1" applyBorder="1" applyAlignment="1">
      <alignment vertical="center" wrapText="1"/>
    </xf>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0" fillId="36" borderId="54" xfId="0" applyFont="1" applyFill="1" applyBorder="1" applyAlignment="1">
      <alignment horizontal="center" vertical="center" wrapText="1"/>
    </xf>
    <xf numFmtId="0" fontId="0" fillId="36" borderId="40" xfId="0" applyFont="1" applyFill="1" applyBorder="1" applyAlignment="1">
      <alignment horizontal="center" vertical="center" wrapText="1"/>
    </xf>
    <xf numFmtId="0" fontId="17" fillId="0" borderId="0" xfId="0" applyFont="1" applyAlignment="1">
      <alignment horizontal="center" vertical="center" wrapText="1"/>
    </xf>
    <xf numFmtId="0" fontId="18" fillId="0" borderId="8" xfId="0" applyFont="1" applyBorder="1" applyAlignment="1">
      <alignment horizontal="left"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7" fillId="0" borderId="1"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5" xfId="0" applyFont="1" applyBorder="1" applyAlignment="1">
      <alignment horizontal="left" vertical="center"/>
    </xf>
    <xf numFmtId="0" fontId="17" fillId="0" borderId="2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9" fillId="0" borderId="2" xfId="0" applyFont="1" applyBorder="1" applyAlignment="1">
      <alignment horizontal="center" vertical="center" shrinkToFit="1"/>
    </xf>
    <xf numFmtId="0" fontId="19" fillId="0" borderId="4" xfId="0" applyFont="1" applyBorder="1" applyAlignment="1">
      <alignment horizontal="center" vertical="center" shrinkToFit="1"/>
    </xf>
    <xf numFmtId="0" fontId="18" fillId="0" borderId="8" xfId="0" applyFont="1" applyBorder="1" applyAlignment="1">
      <alignment horizontal="left" vertical="center" wrapText="1"/>
    </xf>
    <xf numFmtId="0" fontId="18" fillId="0" borderId="1" xfId="0" applyFont="1" applyBorder="1" applyAlignment="1">
      <alignment horizontal="left" vertical="center" wrapText="1"/>
    </xf>
    <xf numFmtId="0" fontId="17" fillId="0" borderId="8" xfId="0" applyFont="1" applyBorder="1" applyAlignment="1">
      <alignment vertical="center"/>
    </xf>
    <xf numFmtId="0" fontId="17" fillId="0" borderId="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8" fillId="0" borderId="3" xfId="0" applyFont="1" applyBorder="1" applyAlignment="1">
      <alignment horizontal="left"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7" fillId="0" borderId="17" xfId="0" applyFont="1" applyBorder="1" applyAlignment="1">
      <alignment vertical="center"/>
    </xf>
    <xf numFmtId="0" fontId="17" fillId="0" borderId="11" xfId="0" applyFont="1" applyBorder="1" applyAlignment="1">
      <alignment vertical="center"/>
    </xf>
    <xf numFmtId="0" fontId="22" fillId="0" borderId="0" xfId="0" applyFont="1" applyAlignment="1">
      <alignment horizontal="center" vertical="top" wrapText="1"/>
    </xf>
    <xf numFmtId="0" fontId="22" fillId="0" borderId="0" xfId="0" applyFont="1" applyAlignment="1">
      <alignment horizontal="center" vertical="top"/>
    </xf>
    <xf numFmtId="0" fontId="22" fillId="0" borderId="0" xfId="0" applyFont="1" applyAlignment="1">
      <alignment vertical="top" wrapText="1"/>
    </xf>
    <xf numFmtId="0" fontId="18" fillId="0" borderId="8" xfId="0" applyFont="1" applyBorder="1" applyAlignment="1">
      <alignment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20" fillId="0" borderId="39" xfId="0" applyFont="1" applyBorder="1" applyAlignment="1">
      <alignment horizontal="center" vertical="top"/>
    </xf>
    <xf numFmtId="0" fontId="20" fillId="0" borderId="7" xfId="0" applyFont="1" applyBorder="1" applyAlignment="1">
      <alignment horizontal="left" vertical="top" wrapText="1"/>
    </xf>
    <xf numFmtId="0" fontId="20" fillId="0" borderId="2" xfId="0" applyFont="1" applyBorder="1" applyAlignment="1">
      <alignment horizontal="left" vertical="top" wrapText="1"/>
    </xf>
    <xf numFmtId="0" fontId="20" fillId="0" borderId="4" xfId="0" applyFont="1" applyBorder="1" applyAlignment="1">
      <alignment horizontal="left" vertical="top" wrapText="1"/>
    </xf>
    <xf numFmtId="0" fontId="20" fillId="0" borderId="21" xfId="0" applyFont="1" applyBorder="1" applyAlignment="1">
      <alignment horizontal="left" vertical="top" wrapText="1"/>
    </xf>
    <xf numFmtId="0" fontId="20" fillId="0" borderId="0" xfId="0" applyFont="1" applyAlignment="1">
      <alignment horizontal="left" vertical="top" wrapText="1"/>
    </xf>
    <xf numFmtId="0" fontId="20" fillId="0" borderId="6"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5" xfId="0" applyFont="1" applyBorder="1" applyAlignment="1">
      <alignment horizontal="left" vertical="top" wrapText="1"/>
    </xf>
    <xf numFmtId="0" fontId="20" fillId="0" borderId="7" xfId="0" applyFont="1" applyBorder="1" applyAlignment="1">
      <alignment horizontal="left" vertical="center"/>
    </xf>
    <xf numFmtId="0" fontId="20" fillId="0" borderId="2" xfId="0" applyFont="1" applyBorder="1" applyAlignment="1">
      <alignment horizontal="left" vertical="center"/>
    </xf>
    <xf numFmtId="0" fontId="20" fillId="0" borderId="4" xfId="0" applyFont="1" applyBorder="1" applyAlignment="1">
      <alignment horizontal="left" vertical="center"/>
    </xf>
    <xf numFmtId="0" fontId="0" fillId="0" borderId="21"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5" xfId="0" applyBorder="1" applyAlignment="1">
      <alignment horizontal="left" vertical="top" wrapText="1"/>
    </xf>
    <xf numFmtId="0" fontId="20" fillId="0" borderId="8" xfId="0" applyFont="1" applyBorder="1" applyAlignment="1">
      <alignment horizontal="left" vertical="center"/>
    </xf>
    <xf numFmtId="0" fontId="20" fillId="0" borderId="1" xfId="0" applyFont="1" applyBorder="1" applyAlignment="1">
      <alignment horizontal="left" vertical="center"/>
    </xf>
    <xf numFmtId="0" fontId="20" fillId="0" borderId="3" xfId="0" applyFont="1" applyBorder="1" applyAlignment="1">
      <alignment horizontal="left" vertical="center"/>
    </xf>
    <xf numFmtId="0" fontId="20" fillId="0" borderId="8" xfId="0" applyFont="1" applyBorder="1" applyAlignment="1">
      <alignment horizontal="left" vertical="top"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20" fillId="0" borderId="37" xfId="0" applyFont="1" applyBorder="1" applyAlignment="1">
      <alignment horizontal="left" vertical="center"/>
    </xf>
    <xf numFmtId="0" fontId="20" fillId="0" borderId="38" xfId="0" applyFont="1" applyBorder="1" applyAlignment="1">
      <alignment horizontal="left" vertical="center"/>
    </xf>
    <xf numFmtId="0" fontId="20" fillId="0" borderId="66" xfId="0" applyFont="1" applyBorder="1" applyAlignment="1">
      <alignment horizontal="left" vertical="center"/>
    </xf>
    <xf numFmtId="0" fontId="20" fillId="0" borderId="93" xfId="0" applyFont="1" applyBorder="1" applyAlignment="1">
      <alignment horizontal="left" vertical="top" wrapText="1"/>
    </xf>
    <xf numFmtId="0" fontId="20" fillId="0" borderId="94" xfId="0" applyFont="1" applyBorder="1" applyAlignment="1">
      <alignment horizontal="left" vertical="top" wrapText="1"/>
    </xf>
    <xf numFmtId="0" fontId="20" fillId="0" borderId="95" xfId="0" applyFont="1" applyBorder="1" applyAlignment="1">
      <alignment horizontal="left" vertical="top" wrapText="1"/>
    </xf>
    <xf numFmtId="0" fontId="20" fillId="0" borderId="41" xfId="0" applyFont="1" applyBorder="1" applyAlignment="1">
      <alignment horizontal="left" vertical="center"/>
    </xf>
    <xf numFmtId="0" fontId="20" fillId="0" borderId="55" xfId="0" applyFont="1" applyBorder="1" applyAlignment="1">
      <alignment horizontal="left" vertical="center"/>
    </xf>
    <xf numFmtId="0" fontId="20" fillId="0" borderId="67" xfId="0" applyFont="1" applyBorder="1" applyAlignment="1">
      <alignment horizontal="left"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1" xfId="0" applyFont="1" applyBorder="1" applyAlignment="1">
      <alignment horizontal="left" vertical="center"/>
    </xf>
    <xf numFmtId="0" fontId="20" fillId="0" borderId="0" xfId="0" applyFont="1" applyAlignment="1">
      <alignment horizontal="left" vertical="center"/>
    </xf>
    <xf numFmtId="0" fontId="20" fillId="0" borderId="6"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17" fillId="0" borderId="11" xfId="0" applyFont="1" applyBorder="1" applyAlignment="1">
      <alignment horizontal="left"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21"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5" xfId="0" applyFont="1" applyBorder="1" applyAlignment="1">
      <alignment horizontal="center" vertical="center"/>
    </xf>
    <xf numFmtId="0" fontId="20" fillId="0" borderId="0" xfId="0" applyFont="1" applyAlignment="1">
      <alignment horizontal="center" vertical="center" wrapText="1"/>
    </xf>
    <xf numFmtId="0" fontId="17" fillId="0" borderId="11" xfId="0" applyFont="1" applyBorder="1" applyAlignment="1">
      <alignment horizontal="center" vertical="center"/>
    </xf>
    <xf numFmtId="0" fontId="17" fillId="0" borderId="3" xfId="0" applyFont="1" applyBorder="1" applyAlignment="1">
      <alignment horizontal="left"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21" xfId="0" applyFont="1" applyBorder="1" applyAlignment="1">
      <alignment horizontal="center" vertical="center"/>
    </xf>
    <xf numFmtId="0" fontId="17" fillId="0" borderId="6" xfId="0" applyFont="1" applyBorder="1" applyAlignment="1">
      <alignment horizontal="center" vertical="center"/>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0" fontId="47" fillId="0" borderId="0" xfId="50" applyAlignment="1">
      <alignment horizontal="left" vertical="center"/>
    </xf>
    <xf numFmtId="0" fontId="47" fillId="0" borderId="0" xfId="51" applyAlignment="1">
      <alignment horizontal="left" vertical="center"/>
    </xf>
    <xf numFmtId="0" fontId="47" fillId="0" borderId="11" xfId="51" applyBorder="1" applyAlignment="1">
      <alignment horizontal="center" vertical="center"/>
    </xf>
    <xf numFmtId="0" fontId="47" fillId="0" borderId="11" xfId="51" applyBorder="1" applyAlignment="1">
      <alignment horizontal="center" vertical="center" wrapText="1"/>
    </xf>
    <xf numFmtId="197" fontId="47" fillId="0" borderId="8" xfId="51" applyNumberFormat="1" applyBorder="1" applyAlignment="1">
      <alignment horizontal="center" vertical="center"/>
    </xf>
    <xf numFmtId="197" fontId="47" fillId="0" borderId="1" xfId="51" applyNumberFormat="1" applyBorder="1" applyAlignment="1">
      <alignment horizontal="center" vertical="center"/>
    </xf>
    <xf numFmtId="181" fontId="6" fillId="41" borderId="8" xfId="30" applyNumberFormat="1" applyFont="1" applyFill="1" applyBorder="1" applyAlignment="1">
      <alignment horizontal="center" vertical="center"/>
    </xf>
    <xf numFmtId="181" fontId="6" fillId="41" borderId="1" xfId="30" applyNumberFormat="1" applyFont="1" applyFill="1" applyBorder="1" applyAlignment="1">
      <alignment horizontal="center" vertical="center"/>
    </xf>
    <xf numFmtId="181" fontId="6" fillId="41" borderId="3" xfId="30" applyNumberFormat="1" applyFont="1" applyFill="1" applyBorder="1" applyAlignment="1">
      <alignment horizontal="center" vertical="center"/>
    </xf>
    <xf numFmtId="0" fontId="47" fillId="40" borderId="8" xfId="51" applyFill="1" applyBorder="1" applyAlignment="1">
      <alignment horizontal="center" vertical="center"/>
    </xf>
    <xf numFmtId="0" fontId="47" fillId="40" borderId="1" xfId="51" applyFill="1" applyBorder="1" applyAlignment="1">
      <alignment horizontal="center" vertical="center"/>
    </xf>
    <xf numFmtId="0" fontId="47" fillId="0" borderId="8" xfId="51" applyBorder="1" applyAlignment="1">
      <alignment horizontal="center" vertical="center"/>
    </xf>
    <xf numFmtId="0" fontId="47" fillId="0" borderId="1" xfId="51" applyBorder="1" applyAlignment="1">
      <alignment horizontal="center" vertical="center"/>
    </xf>
    <xf numFmtId="0" fontId="47" fillId="0" borderId="8" xfId="51" applyBorder="1" applyAlignment="1">
      <alignment horizontal="center" vertical="center" wrapText="1"/>
    </xf>
    <xf numFmtId="0" fontId="47" fillId="0" borderId="1" xfId="51" applyBorder="1" applyAlignment="1">
      <alignment horizontal="center" vertical="center" wrapText="1"/>
    </xf>
    <xf numFmtId="0" fontId="47" fillId="0" borderId="3" xfId="51" applyBorder="1" applyAlignment="1">
      <alignment horizontal="center" vertical="center" wrapText="1"/>
    </xf>
    <xf numFmtId="0" fontId="47" fillId="0" borderId="3" xfId="51" applyBorder="1" applyAlignment="1">
      <alignment horizontal="center" vertical="center"/>
    </xf>
    <xf numFmtId="0" fontId="47" fillId="40" borderId="11" xfId="51" applyFill="1" applyBorder="1" applyAlignment="1">
      <alignment horizontal="center" vertical="center"/>
    </xf>
    <xf numFmtId="0" fontId="59" fillId="0" borderId="0" xfId="51" applyFont="1" applyAlignment="1">
      <alignment horizontal="center" vertical="center"/>
    </xf>
    <xf numFmtId="0" fontId="47" fillId="40" borderId="39" xfId="51" applyFill="1" applyBorder="1" applyAlignment="1">
      <alignment horizontal="center" vertical="center" shrinkToFit="1"/>
    </xf>
    <xf numFmtId="0" fontId="47" fillId="40" borderId="19" xfId="51" applyFill="1" applyBorder="1" applyAlignment="1">
      <alignment horizontal="center" vertical="center" shrinkToFit="1"/>
    </xf>
    <xf numFmtId="0" fontId="34" fillId="0" borderId="0" xfId="0" applyFont="1" applyFill="1" applyBorder="1" applyAlignment="1">
      <alignment horizontal="left" vertical="center" wrapText="1" indent="1"/>
    </xf>
    <xf numFmtId="0" fontId="34" fillId="0" borderId="0" xfId="0" applyFont="1" applyFill="1" applyBorder="1" applyAlignment="1">
      <alignment horizontal="left" vertical="center" indent="1"/>
    </xf>
    <xf numFmtId="0" fontId="32" fillId="0" borderId="8" xfId="0" applyFont="1" applyBorder="1" applyAlignment="1">
      <alignment horizontal="left" vertical="center" indent="1"/>
    </xf>
    <xf numFmtId="0" fontId="32" fillId="0" borderId="1" xfId="0" applyFont="1" applyBorder="1" applyAlignment="1">
      <alignment horizontal="left" vertical="center" indent="1"/>
    </xf>
    <xf numFmtId="0" fontId="32" fillId="0" borderId="3" xfId="0" applyFont="1" applyBorder="1" applyAlignment="1">
      <alignment horizontal="left" vertical="center" indent="1"/>
    </xf>
    <xf numFmtId="191" fontId="32" fillId="38" borderId="11" xfId="0" applyNumberFormat="1" applyFont="1" applyFill="1" applyBorder="1" applyAlignment="1">
      <alignment horizontal="center" vertical="center"/>
    </xf>
    <xf numFmtId="0" fontId="32" fillId="37" borderId="11" xfId="0" applyFont="1" applyFill="1" applyBorder="1" applyAlignment="1">
      <alignment horizontal="center" vertical="center"/>
    </xf>
    <xf numFmtId="0" fontId="32" fillId="38" borderId="11" xfId="0" applyFont="1" applyFill="1" applyBorder="1" applyAlignment="1">
      <alignment horizontal="center" vertical="center"/>
    </xf>
    <xf numFmtId="0" fontId="32" fillId="37" borderId="7" xfId="0" applyFont="1" applyFill="1" applyBorder="1" applyAlignment="1">
      <alignment horizontal="center" vertical="center"/>
    </xf>
    <xf numFmtId="0" fontId="32" fillId="37" borderId="2" xfId="0" applyFont="1" applyFill="1" applyBorder="1" applyAlignment="1">
      <alignment horizontal="center" vertical="center"/>
    </xf>
    <xf numFmtId="0" fontId="32" fillId="0" borderId="21" xfId="0" applyFont="1" applyBorder="1" applyAlignment="1">
      <alignment horizontal="center" vertical="center"/>
    </xf>
    <xf numFmtId="0" fontId="32" fillId="0" borderId="6" xfId="0" applyFont="1" applyBorder="1" applyAlignment="1">
      <alignment horizontal="center" vertical="center"/>
    </xf>
    <xf numFmtId="0" fontId="35" fillId="0" borderId="21" xfId="0" applyFont="1" applyBorder="1" applyAlignment="1">
      <alignment horizontal="center" vertical="center" wrapText="1"/>
    </xf>
    <xf numFmtId="0" fontId="35" fillId="0" borderId="6" xfId="0" applyFont="1" applyBorder="1" applyAlignment="1">
      <alignment horizontal="center" vertical="center" wrapText="1"/>
    </xf>
    <xf numFmtId="0" fontId="32" fillId="0" borderId="68" xfId="0" applyFont="1" applyFill="1" applyBorder="1" applyAlignment="1">
      <alignment horizontal="center" vertical="center"/>
    </xf>
    <xf numFmtId="0" fontId="32" fillId="0" borderId="69" xfId="0" applyFont="1" applyFill="1" applyBorder="1" applyAlignment="1">
      <alignment horizontal="center" vertical="center"/>
    </xf>
    <xf numFmtId="0" fontId="32" fillId="0" borderId="70" xfId="0" applyFont="1" applyFill="1" applyBorder="1" applyAlignment="1">
      <alignment horizontal="center" vertical="center"/>
    </xf>
    <xf numFmtId="0" fontId="32" fillId="0" borderId="11" xfId="0" applyFont="1" applyBorder="1" applyAlignment="1">
      <alignment horizontal="center" vertical="center"/>
    </xf>
    <xf numFmtId="0" fontId="32" fillId="0" borderId="11" xfId="0" applyFont="1" applyBorder="1" applyAlignment="1">
      <alignment horizontal="center" vertical="center" wrapText="1"/>
    </xf>
    <xf numFmtId="0" fontId="32" fillId="38" borderId="7" xfId="0" applyFont="1" applyFill="1" applyBorder="1" applyAlignment="1">
      <alignment horizontal="center" vertical="center"/>
    </xf>
    <xf numFmtId="0" fontId="32" fillId="38" borderId="2" xfId="0" applyFont="1" applyFill="1" applyBorder="1" applyAlignment="1">
      <alignment horizontal="center" vertical="center"/>
    </xf>
    <xf numFmtId="0" fontId="31" fillId="0" borderId="8"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37" borderId="7" xfId="0" applyFont="1" applyFill="1" applyBorder="1" applyAlignment="1">
      <alignment horizontal="left" vertical="top"/>
    </xf>
    <xf numFmtId="0" fontId="32" fillId="37" borderId="2" xfId="0" applyFont="1" applyFill="1" applyBorder="1" applyAlignment="1">
      <alignment horizontal="left" vertical="top"/>
    </xf>
    <xf numFmtId="0" fontId="32" fillId="37" borderId="4" xfId="0" applyFont="1" applyFill="1" applyBorder="1" applyAlignment="1">
      <alignment horizontal="left" vertical="top"/>
    </xf>
    <xf numFmtId="0" fontId="32" fillId="37" borderId="9" xfId="0" applyFont="1" applyFill="1" applyBorder="1" applyAlignment="1">
      <alignment horizontal="left" vertical="top"/>
    </xf>
    <xf numFmtId="0" fontId="32" fillId="37" borderId="10" xfId="0" applyFont="1" applyFill="1" applyBorder="1" applyAlignment="1">
      <alignment horizontal="left" vertical="top"/>
    </xf>
    <xf numFmtId="0" fontId="32" fillId="37" borderId="5" xfId="0" applyFont="1" applyFill="1" applyBorder="1" applyAlignment="1">
      <alignment horizontal="left" vertical="top"/>
    </xf>
    <xf numFmtId="0" fontId="33" fillId="0" borderId="2" xfId="0" applyFont="1" applyBorder="1" applyAlignment="1">
      <alignment horizontal="left" vertical="center" wrapText="1" indent="1"/>
    </xf>
    <xf numFmtId="0" fontId="32" fillId="0" borderId="14" xfId="0" applyFont="1" applyFill="1" applyBorder="1" applyAlignment="1">
      <alignment horizontal="center" vertical="center"/>
    </xf>
    <xf numFmtId="0" fontId="32" fillId="42" borderId="11" xfId="0" applyFont="1" applyFill="1" applyBorder="1" applyAlignment="1">
      <alignment horizontal="center" vertical="center"/>
    </xf>
    <xf numFmtId="10" fontId="32" fillId="38" borderId="7" xfId="28" applyNumberFormat="1" applyFont="1" applyFill="1" applyBorder="1" applyAlignment="1">
      <alignment horizontal="center" vertical="center"/>
    </xf>
    <xf numFmtId="10" fontId="32" fillId="38" borderId="2" xfId="28" applyNumberFormat="1" applyFont="1" applyFill="1" applyBorder="1" applyAlignment="1">
      <alignment horizontal="center" vertical="center"/>
    </xf>
    <xf numFmtId="0" fontId="32" fillId="0" borderId="21" xfId="0" applyFont="1" applyBorder="1" applyAlignment="1">
      <alignment horizontal="center" vertical="center" wrapText="1"/>
    </xf>
    <xf numFmtId="0" fontId="32" fillId="38" borderId="8" xfId="0" applyFont="1" applyFill="1" applyBorder="1" applyAlignment="1">
      <alignment horizontal="center" vertical="center"/>
    </xf>
    <xf numFmtId="0" fontId="32" fillId="38" borderId="1" xfId="0" applyFont="1" applyFill="1" applyBorder="1" applyAlignment="1">
      <alignment horizontal="center" vertical="center"/>
    </xf>
    <xf numFmtId="0" fontId="32" fillId="38" borderId="3" xfId="0" applyFont="1" applyFill="1" applyBorder="1" applyAlignment="1">
      <alignment horizontal="center" vertical="center"/>
    </xf>
    <xf numFmtId="0" fontId="33" fillId="0" borderId="0" xfId="0" applyFont="1" applyFill="1" applyBorder="1" applyAlignment="1">
      <alignment horizontal="left" vertical="center" wrapText="1" indent="1"/>
    </xf>
    <xf numFmtId="0" fontId="33" fillId="0" borderId="0" xfId="0" applyFont="1" applyFill="1" applyBorder="1" applyAlignment="1">
      <alignment horizontal="left" vertical="center" indent="1"/>
    </xf>
    <xf numFmtId="38" fontId="32" fillId="37" borderId="7" xfId="36" applyFont="1" applyFill="1" applyBorder="1" applyAlignment="1">
      <alignment horizontal="center" vertical="center"/>
    </xf>
    <xf numFmtId="38" fontId="32" fillId="37" borderId="2" xfId="36" applyFont="1" applyFill="1" applyBorder="1" applyAlignment="1">
      <alignment horizontal="center" vertical="center"/>
    </xf>
    <xf numFmtId="0" fontId="32" fillId="39" borderId="11" xfId="0" applyFont="1" applyFill="1" applyBorder="1" applyAlignment="1">
      <alignment horizontal="left" vertical="center" indent="1" shrinkToFit="1"/>
    </xf>
    <xf numFmtId="38" fontId="32" fillId="37" borderId="8" xfId="36" applyFont="1" applyFill="1" applyBorder="1" applyAlignment="1">
      <alignment horizontal="center" vertical="center"/>
    </xf>
    <xf numFmtId="38" fontId="32" fillId="37" borderId="1" xfId="36" applyFont="1" applyFill="1" applyBorder="1" applyAlignment="1">
      <alignment horizontal="center" vertical="center"/>
    </xf>
    <xf numFmtId="0" fontId="32" fillId="0" borderId="9" xfId="0" applyFont="1" applyBorder="1" applyAlignment="1">
      <alignment horizontal="left" vertical="center" indent="1"/>
    </xf>
    <xf numFmtId="0" fontId="32" fillId="0" borderId="10" xfId="0" applyFont="1" applyBorder="1" applyAlignment="1">
      <alignment horizontal="left" vertical="center" indent="1"/>
    </xf>
    <xf numFmtId="0" fontId="32" fillId="38" borderId="9" xfId="0" applyFont="1" applyFill="1" applyBorder="1" applyAlignment="1">
      <alignment horizontal="center" vertical="center"/>
    </xf>
    <xf numFmtId="0" fontId="32" fillId="38" borderId="10" xfId="0" applyFont="1" applyFill="1" applyBorder="1" applyAlignment="1">
      <alignment horizontal="center" vertical="center"/>
    </xf>
    <xf numFmtId="0" fontId="32" fillId="38" borderId="5" xfId="0" applyFont="1" applyFill="1" applyBorder="1" applyAlignment="1">
      <alignment horizontal="center" vertical="center"/>
    </xf>
    <xf numFmtId="0" fontId="32" fillId="39" borderId="8" xfId="0" applyFont="1" applyFill="1" applyBorder="1" applyAlignment="1">
      <alignment horizontal="center" vertical="center"/>
    </xf>
    <xf numFmtId="0" fontId="32" fillId="39" borderId="1" xfId="0" applyFont="1" applyFill="1" applyBorder="1" applyAlignment="1">
      <alignment horizontal="center" vertical="center"/>
    </xf>
    <xf numFmtId="0" fontId="32" fillId="39" borderId="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0" xfId="0" applyFont="1" applyFill="1" applyBorder="1" applyAlignment="1">
      <alignment horizontal="left" vertical="center" wrapText="1"/>
    </xf>
    <xf numFmtId="0" fontId="32" fillId="0" borderId="8" xfId="0" applyFont="1" applyBorder="1" applyAlignment="1">
      <alignment horizontal="center" vertical="center"/>
    </xf>
    <xf numFmtId="0" fontId="32" fillId="0" borderId="1" xfId="0" applyFont="1" applyBorder="1" applyAlignment="1">
      <alignment horizontal="center" vertical="center"/>
    </xf>
    <xf numFmtId="0" fontId="32" fillId="37" borderId="1" xfId="0" applyFont="1" applyFill="1" applyBorder="1" applyAlignment="1">
      <alignment horizontal="center" vertical="center"/>
    </xf>
    <xf numFmtId="0" fontId="32" fillId="0" borderId="3" xfId="0" applyFont="1" applyBorder="1" applyAlignment="1">
      <alignment horizontal="center" vertical="center"/>
    </xf>
    <xf numFmtId="0" fontId="32" fillId="37" borderId="8" xfId="0" applyFont="1" applyFill="1" applyBorder="1" applyAlignment="1">
      <alignment horizontal="center" vertical="center"/>
    </xf>
    <xf numFmtId="0" fontId="32" fillId="37" borderId="3" xfId="0" applyFont="1" applyFill="1" applyBorder="1" applyAlignment="1">
      <alignment horizontal="center" vertical="center"/>
    </xf>
    <xf numFmtId="0" fontId="31" fillId="0" borderId="0" xfId="0" applyFont="1" applyAlignment="1">
      <alignment horizontal="center" vertical="center"/>
    </xf>
    <xf numFmtId="0" fontId="32" fillId="0" borderId="7" xfId="0" applyFont="1" applyBorder="1" applyAlignment="1">
      <alignment horizontal="left" vertical="center" wrapText="1"/>
    </xf>
    <xf numFmtId="0" fontId="32" fillId="0" borderId="2" xfId="0" applyFont="1" applyBorder="1" applyAlignment="1">
      <alignment horizontal="left" vertical="center"/>
    </xf>
    <xf numFmtId="0" fontId="32" fillId="0" borderId="4" xfId="0" applyFont="1" applyBorder="1" applyAlignment="1">
      <alignment horizontal="left" vertical="center"/>
    </xf>
    <xf numFmtId="0" fontId="32" fillId="0" borderId="21" xfId="0" applyFont="1" applyBorder="1" applyAlignment="1">
      <alignment horizontal="left" vertical="center" wrapText="1"/>
    </xf>
    <xf numFmtId="0" fontId="32" fillId="0" borderId="0" xfId="0" applyFont="1" applyBorder="1" applyAlignment="1">
      <alignment horizontal="left" vertical="center"/>
    </xf>
    <xf numFmtId="0" fontId="32" fillId="0" borderId="6" xfId="0" applyFont="1" applyBorder="1" applyAlignment="1">
      <alignment horizontal="left" vertical="center"/>
    </xf>
    <xf numFmtId="0" fontId="32" fillId="0" borderId="21" xfId="0" applyFont="1" applyBorder="1" applyAlignment="1">
      <alignment horizontal="left" vertical="center"/>
    </xf>
    <xf numFmtId="0" fontId="32" fillId="0" borderId="9" xfId="0" applyFont="1" applyBorder="1" applyAlignment="1">
      <alignment horizontal="left" vertical="center"/>
    </xf>
    <xf numFmtId="0" fontId="32" fillId="0" borderId="10" xfId="0" applyFont="1" applyBorder="1" applyAlignment="1">
      <alignment horizontal="left" vertical="center"/>
    </xf>
    <xf numFmtId="0" fontId="32" fillId="0" borderId="5" xfId="0" applyFont="1" applyBorder="1" applyAlignment="1">
      <alignment horizontal="left" vertical="center"/>
    </xf>
    <xf numFmtId="0" fontId="32" fillId="37" borderId="11" xfId="0" applyFont="1" applyFill="1" applyBorder="1" applyAlignment="1">
      <alignment horizontal="left" vertical="center" indent="1"/>
    </xf>
    <xf numFmtId="0" fontId="32" fillId="37" borderId="13" xfId="0" applyFont="1" applyFill="1" applyBorder="1" applyAlignment="1">
      <alignment horizontal="left" vertical="center" indent="1"/>
    </xf>
    <xf numFmtId="0" fontId="15" fillId="0" borderId="0" xfId="48" applyFont="1" applyFill="1" applyBorder="1" applyAlignment="1" applyProtection="1">
      <alignment horizontal="left" vertical="top" wrapText="1"/>
    </xf>
    <xf numFmtId="0" fontId="25" fillId="0" borderId="0" xfId="48" applyFont="1" applyFill="1" applyBorder="1" applyAlignment="1" applyProtection="1">
      <alignment horizontal="left" vertical="center" wrapText="1"/>
    </xf>
    <xf numFmtId="0" fontId="9" fillId="0" borderId="8" xfId="48" applyFont="1" applyFill="1" applyBorder="1" applyAlignment="1" applyProtection="1">
      <alignment horizontal="center" vertical="top" wrapText="1"/>
    </xf>
    <xf numFmtId="0" fontId="9" fillId="0" borderId="3" xfId="48" applyFont="1" applyFill="1" applyBorder="1" applyAlignment="1" applyProtection="1">
      <alignment horizontal="center" vertical="top" wrapText="1"/>
    </xf>
    <xf numFmtId="0" fontId="9" fillId="0" borderId="8" xfId="48" applyFont="1" applyFill="1" applyBorder="1" applyAlignment="1" applyProtection="1">
      <alignment horizontal="center" vertical="top" shrinkToFit="1"/>
    </xf>
    <xf numFmtId="0" fontId="9" fillId="0" borderId="3" xfId="48" applyFont="1" applyFill="1" applyBorder="1" applyAlignment="1" applyProtection="1">
      <alignment horizontal="center" vertical="top" shrinkToFit="1"/>
    </xf>
    <xf numFmtId="0" fontId="3" fillId="0" borderId="89" xfId="48" applyFont="1" applyFill="1" applyBorder="1" applyAlignment="1" applyProtection="1">
      <alignment horizontal="center" vertical="top" wrapText="1"/>
    </xf>
    <xf numFmtId="0" fontId="3" fillId="0" borderId="90" xfId="48" applyFont="1" applyFill="1" applyBorder="1" applyAlignment="1" applyProtection="1">
      <alignment horizontal="center" vertical="top" wrapText="1"/>
    </xf>
    <xf numFmtId="38" fontId="9" fillId="37" borderId="8" xfId="36" applyFont="1" applyFill="1" applyBorder="1" applyAlignment="1" applyProtection="1">
      <alignment horizontal="center" vertical="center" wrapText="1"/>
    </xf>
    <xf numFmtId="38" fontId="9" fillId="37" borderId="3" xfId="36" applyFont="1" applyFill="1" applyBorder="1" applyAlignment="1" applyProtection="1">
      <alignment horizontal="center" vertical="center" wrapText="1"/>
    </xf>
    <xf numFmtId="38" fontId="9" fillId="38" borderId="91" xfId="36" applyFont="1" applyFill="1" applyBorder="1" applyAlignment="1" applyProtection="1">
      <alignment horizontal="center" vertical="center" wrapText="1"/>
    </xf>
    <xf numFmtId="38" fontId="9" fillId="38" borderId="92" xfId="36" applyFont="1" applyFill="1" applyBorder="1" applyAlignment="1" applyProtection="1">
      <alignment horizontal="center" vertical="center" wrapText="1"/>
    </xf>
    <xf numFmtId="0" fontId="7" fillId="36" borderId="8" xfId="48" applyFont="1" applyFill="1" applyBorder="1" applyAlignment="1" applyProtection="1">
      <alignment horizontal="center" wrapText="1"/>
    </xf>
    <xf numFmtId="0" fontId="7" fillId="36" borderId="1" xfId="48" applyFont="1" applyFill="1" applyBorder="1" applyAlignment="1" applyProtection="1">
      <alignment horizontal="center" wrapText="1"/>
    </xf>
    <xf numFmtId="0" fontId="7" fillId="36" borderId="3" xfId="48" applyFont="1" applyFill="1" applyBorder="1" applyAlignment="1" applyProtection="1">
      <alignment horizontal="center" wrapText="1"/>
    </xf>
    <xf numFmtId="0" fontId="7" fillId="36" borderId="1" xfId="48" applyFont="1" applyFill="1" applyBorder="1" applyAlignment="1" applyProtection="1">
      <alignment horizontal="center"/>
    </xf>
    <xf numFmtId="0" fontId="15" fillId="0" borderId="7" xfId="48" applyFont="1" applyFill="1" applyBorder="1" applyAlignment="1" applyProtection="1">
      <alignment horizontal="left" vertical="top" wrapText="1"/>
    </xf>
    <xf numFmtId="0" fontId="15" fillId="0" borderId="2" xfId="48" applyFont="1" applyFill="1" applyBorder="1" applyAlignment="1" applyProtection="1">
      <alignment horizontal="left" vertical="top" wrapText="1"/>
    </xf>
    <xf numFmtId="0" fontId="15" fillId="0" borderId="4" xfId="48" applyFont="1" applyFill="1" applyBorder="1" applyAlignment="1" applyProtection="1">
      <alignment horizontal="left" vertical="top" wrapText="1"/>
    </xf>
    <xf numFmtId="0" fontId="15" fillId="0" borderId="21" xfId="48" applyFont="1" applyFill="1" applyBorder="1" applyAlignment="1" applyProtection="1">
      <alignment horizontal="left" vertical="top" wrapText="1"/>
    </xf>
    <xf numFmtId="0" fontId="15" fillId="0" borderId="6" xfId="48" applyFont="1" applyFill="1" applyBorder="1" applyAlignment="1" applyProtection="1">
      <alignment horizontal="left" vertical="top" wrapText="1"/>
    </xf>
    <xf numFmtId="0" fontId="15" fillId="0" borderId="8" xfId="48" applyFont="1" applyFill="1" applyBorder="1" applyAlignment="1" applyProtection="1">
      <alignment horizontal="left" vertical="top" wrapText="1"/>
    </xf>
    <xf numFmtId="0" fontId="15" fillId="0" borderId="1" xfId="48" applyFont="1" applyFill="1" applyBorder="1" applyAlignment="1" applyProtection="1">
      <alignment horizontal="left" vertical="top" wrapText="1"/>
    </xf>
    <xf numFmtId="0" fontId="15" fillId="0" borderId="3" xfId="48" applyFont="1" applyFill="1" applyBorder="1" applyAlignment="1" applyProtection="1">
      <alignment horizontal="left" vertical="top" wrapText="1"/>
    </xf>
    <xf numFmtId="42" fontId="15" fillId="0" borderId="85" xfId="48" applyNumberFormat="1" applyFont="1" applyBorder="1" applyAlignment="1" applyProtection="1">
      <alignment horizontal="center" vertical="center" wrapText="1"/>
    </xf>
    <xf numFmtId="42" fontId="15" fillId="0" borderId="86" xfId="48" applyNumberFormat="1" applyFont="1" applyBorder="1" applyAlignment="1" applyProtection="1">
      <alignment horizontal="center" vertical="center" wrapText="1"/>
    </xf>
    <xf numFmtId="42" fontId="15" fillId="0" borderId="87" xfId="48" applyNumberFormat="1" applyFont="1" applyBorder="1" applyAlignment="1" applyProtection="1">
      <alignment horizontal="center" vertical="center" wrapText="1"/>
    </xf>
    <xf numFmtId="42" fontId="15" fillId="0" borderId="88" xfId="48" applyNumberFormat="1" applyFont="1" applyBorder="1" applyAlignment="1" applyProtection="1">
      <alignment horizontal="center" vertical="center" wrapText="1"/>
    </xf>
    <xf numFmtId="0" fontId="15" fillId="0" borderId="11" xfId="49" applyFont="1" applyFill="1" applyBorder="1" applyAlignment="1" applyProtection="1">
      <alignment horizontal="left" vertical="top" wrapText="1"/>
    </xf>
    <xf numFmtId="0" fontId="7" fillId="0" borderId="78" xfId="48" applyFont="1" applyBorder="1" applyAlignment="1" applyProtection="1">
      <alignment horizontal="center" vertical="center" shrinkToFit="1"/>
    </xf>
    <xf numFmtId="0" fontId="7" fillId="0" borderId="79" xfId="48" applyFont="1" applyBorder="1" applyAlignment="1" applyProtection="1">
      <alignment horizontal="center" vertical="center" shrinkToFit="1"/>
    </xf>
    <xf numFmtId="0" fontId="7" fillId="0" borderId="80" xfId="48" applyFont="1" applyBorder="1" applyAlignment="1" applyProtection="1">
      <alignment horizontal="center" vertical="center" shrinkToFit="1"/>
    </xf>
    <xf numFmtId="0" fontId="7" fillId="0" borderId="81" xfId="48" applyFont="1" applyBorder="1" applyAlignment="1" applyProtection="1">
      <alignment horizontal="left" vertical="center"/>
    </xf>
    <xf numFmtId="0" fontId="7" fillId="0" borderId="73" xfId="48" applyFont="1" applyBorder="1" applyAlignment="1" applyProtection="1">
      <alignment horizontal="left" vertical="center"/>
    </xf>
    <xf numFmtId="0" fontId="28" fillId="0" borderId="82" xfId="48" applyFont="1" applyBorder="1" applyAlignment="1" applyProtection="1">
      <alignment horizontal="left" vertical="center" wrapText="1" shrinkToFit="1"/>
    </xf>
    <xf numFmtId="0" fontId="28" fillId="0" borderId="16" xfId="48" applyFont="1" applyBorder="1" applyAlignment="1" applyProtection="1">
      <alignment horizontal="left" vertical="center" wrapText="1" shrinkToFit="1"/>
    </xf>
    <xf numFmtId="0" fontId="28" fillId="0" borderId="83" xfId="48" applyFont="1" applyBorder="1" applyAlignment="1" applyProtection="1">
      <alignment horizontal="left" vertical="center" wrapText="1" shrinkToFit="1"/>
    </xf>
    <xf numFmtId="0" fontId="28" fillId="0" borderId="77" xfId="48" applyFont="1" applyBorder="1" applyAlignment="1" applyProtection="1">
      <alignment horizontal="left" vertical="center" wrapText="1" shrinkToFit="1"/>
    </xf>
    <xf numFmtId="0" fontId="7" fillId="0" borderId="84" xfId="48" applyFont="1" applyBorder="1" applyAlignment="1" applyProtection="1">
      <alignment horizontal="left" vertical="center" wrapText="1"/>
    </xf>
    <xf numFmtId="0" fontId="7" fillId="0" borderId="5" xfId="48" applyFont="1" applyBorder="1" applyAlignment="1" applyProtection="1">
      <alignment horizontal="left" vertical="center" wrapText="1"/>
    </xf>
    <xf numFmtId="0" fontId="15" fillId="0" borderId="0" xfId="47" applyFont="1" applyFill="1" applyBorder="1" applyAlignment="1">
      <alignment horizontal="left" vertical="center" wrapText="1"/>
    </xf>
    <xf numFmtId="0" fontId="25" fillId="0" borderId="0" xfId="48" applyFont="1" applyFill="1" applyAlignment="1" applyProtection="1">
      <alignment horizontal="center" vertical="center"/>
    </xf>
    <xf numFmtId="0" fontId="7" fillId="36" borderId="13" xfId="48" applyFont="1" applyFill="1" applyBorder="1" applyAlignment="1" applyProtection="1">
      <alignment horizontal="center" vertical="center" shrinkToFit="1"/>
    </xf>
    <xf numFmtId="0" fontId="7" fillId="36" borderId="17" xfId="49" applyFont="1" applyFill="1" applyBorder="1" applyAlignment="1" applyProtection="1">
      <alignment vertical="center" shrinkToFit="1"/>
    </xf>
    <xf numFmtId="193" fontId="7" fillId="38" borderId="8" xfId="48" applyNumberFormat="1" applyFont="1" applyFill="1" applyBorder="1" applyAlignment="1" applyProtection="1">
      <alignment horizontal="center"/>
    </xf>
    <xf numFmtId="193" fontId="7" fillId="38" borderId="1" xfId="48" applyNumberFormat="1" applyFont="1" applyFill="1" applyBorder="1" applyAlignment="1" applyProtection="1">
      <alignment horizontal="center"/>
    </xf>
    <xf numFmtId="193" fontId="7" fillId="38" borderId="3" xfId="48" applyNumberFormat="1" applyFont="1" applyFill="1" applyBorder="1" applyAlignment="1" applyProtection="1">
      <alignment horizontal="center"/>
    </xf>
    <xf numFmtId="0" fontId="7" fillId="36" borderId="13" xfId="48" applyFont="1" applyFill="1" applyBorder="1" applyAlignment="1" applyProtection="1">
      <alignment horizontal="center" vertical="center" wrapText="1"/>
    </xf>
    <xf numFmtId="0" fontId="7" fillId="36" borderId="17" xfId="48" applyFont="1" applyFill="1" applyBorder="1" applyAlignment="1" applyProtection="1">
      <alignment horizontal="center" vertical="center" wrapText="1"/>
    </xf>
    <xf numFmtId="0" fontId="7" fillId="0" borderId="13" xfId="48" applyFont="1" applyBorder="1" applyAlignment="1" applyProtection="1">
      <alignment horizontal="center" vertical="center" wrapText="1" readingOrder="1"/>
    </xf>
    <xf numFmtId="0" fontId="7" fillId="0" borderId="12" xfId="48" applyFont="1" applyBorder="1" applyAlignment="1" applyProtection="1">
      <alignment horizontal="center" vertical="center" readingOrder="1"/>
    </xf>
    <xf numFmtId="0" fontId="7" fillId="0" borderId="17" xfId="48" applyFont="1" applyBorder="1" applyAlignment="1" applyProtection="1">
      <alignment horizontal="center" vertical="center" readingOrder="1"/>
    </xf>
    <xf numFmtId="0" fontId="7" fillId="0" borderId="71" xfId="48" applyFont="1" applyBorder="1" applyAlignment="1" applyProtection="1">
      <alignment horizontal="left" vertical="center" wrapText="1"/>
    </xf>
    <xf numFmtId="0" fontId="7" fillId="0" borderId="72" xfId="48" applyFont="1" applyBorder="1" applyAlignment="1" applyProtection="1">
      <alignment horizontal="left" vertical="center" wrapText="1"/>
    </xf>
    <xf numFmtId="0" fontId="7" fillId="0" borderId="73" xfId="48" applyFont="1" applyBorder="1" applyAlignment="1" applyProtection="1">
      <alignment horizontal="left" vertical="center" wrapText="1"/>
    </xf>
    <xf numFmtId="0" fontId="7" fillId="0" borderId="74" xfId="48" applyFont="1" applyBorder="1" applyAlignment="1" applyProtection="1">
      <alignment horizontal="left" vertical="center" wrapText="1"/>
    </xf>
    <xf numFmtId="0" fontId="7" fillId="0" borderId="19" xfId="48" applyFont="1" applyBorder="1" applyAlignment="1" applyProtection="1">
      <alignment horizontal="left" vertical="center" wrapText="1"/>
    </xf>
    <xf numFmtId="0" fontId="7" fillId="0" borderId="16" xfId="48" applyFont="1" applyBorder="1" applyAlignment="1" applyProtection="1">
      <alignment horizontal="left" vertical="center" wrapText="1"/>
    </xf>
    <xf numFmtId="0" fontId="7" fillId="0" borderId="75" xfId="48" applyFont="1" applyBorder="1" applyAlignment="1" applyProtection="1">
      <alignment horizontal="left" vertical="center" wrapText="1"/>
    </xf>
    <xf numFmtId="0" fontId="7" fillId="0" borderId="76" xfId="48" applyFont="1" applyBorder="1" applyAlignment="1" applyProtection="1">
      <alignment horizontal="left" vertical="center" wrapText="1"/>
    </xf>
    <xf numFmtId="0" fontId="7" fillId="0" borderId="77" xfId="48" applyFont="1" applyBorder="1" applyAlignment="1" applyProtection="1">
      <alignment horizontal="left" vertical="center" wrapText="1"/>
    </xf>
    <xf numFmtId="1" fontId="17" fillId="43" borderId="8" xfId="0" applyNumberFormat="1" applyFont="1" applyFill="1" applyBorder="1" applyAlignment="1">
      <alignment horizontal="center" vertical="center"/>
    </xf>
    <xf numFmtId="1" fontId="17" fillId="43" borderId="1" xfId="0" applyNumberFormat="1" applyFont="1" applyFill="1" applyBorder="1" applyAlignment="1">
      <alignment horizontal="center" vertical="center"/>
    </xf>
    <xf numFmtId="0" fontId="17" fillId="0" borderId="4" xfId="0" applyFont="1" applyBorder="1" applyAlignment="1">
      <alignment horizontal="left" vertical="center" wrapText="1"/>
    </xf>
    <xf numFmtId="1" fontId="17" fillId="23" borderId="8" xfId="0" applyNumberFormat="1" applyFont="1" applyFill="1" applyBorder="1" applyAlignment="1">
      <alignment horizontal="center" vertical="center"/>
    </xf>
    <xf numFmtId="1" fontId="17" fillId="23" borderId="1" xfId="0" applyNumberFormat="1" applyFont="1" applyFill="1" applyBorder="1" applyAlignment="1">
      <alignment horizontal="center" vertical="center"/>
    </xf>
    <xf numFmtId="0" fontId="60" fillId="0" borderId="0" xfId="51" applyFont="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2" xfId="29" xr:uid="{83239DB5-3570-4CD4-9FC2-FA7F1DC5566D}"/>
    <cellStyle name="パーセント 2 2 2" xfId="30" xr:uid="{1E098F24-008D-4A71-9CCD-9CABC8E0F0E5}"/>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F5EC1810-821A-4F54-B3BB-4F34FDEB5F62}"/>
    <cellStyle name="桁区切り 3" xfId="38" xr:uid="{29BEED9F-96E3-40C7-A3B8-A2EDEADB97D8}"/>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680A4F9D-070E-4FF1-8F45-5EC59E05D303}"/>
    <cellStyle name="標準 2 2" xfId="48" xr:uid="{C2AFCBF4-23D0-4C52-B0F8-F13E68B5BA13}"/>
    <cellStyle name="標準 3" xfId="49" xr:uid="{456791E8-F3D1-4028-9BF9-A25026A1A1A1}"/>
    <cellStyle name="標準 3 2" xfId="50" xr:uid="{806ABC4E-78AC-47CB-A2AF-D5291255ECA4}"/>
    <cellStyle name="標準 3 2 2" xfId="51" xr:uid="{F3DA0C89-B5F1-4C81-A12A-D1777702817A}"/>
    <cellStyle name="標準 4" xfId="52" xr:uid="{04B93EA4-0862-4C8E-9DEE-5147AA46CC1D}"/>
    <cellStyle name="標準_加算別紙ss" xfId="53" xr:uid="{230F6DA5-EA81-4EC7-9AF9-FEFF7BB62376}"/>
    <cellStyle name="標準_添付書類一覧" xfId="54" xr:uid="{29B2EFB5-E22A-455B-84B6-8BB8C6589119}"/>
    <cellStyle name="良い" xfId="55"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8FF6-C709-4697-B8E6-D9FBEA00C9E0}">
  <dimension ref="A1:AK79"/>
  <sheetViews>
    <sheetView tabSelected="1" view="pageBreakPreview" zoomScale="60" zoomScaleNormal="100" workbookViewId="0">
      <selection activeCell="AN32" sqref="AN32"/>
    </sheetView>
  </sheetViews>
  <sheetFormatPr defaultColWidth="11.625" defaultRowHeight="13" x14ac:dyDescent="0.2"/>
  <cols>
    <col min="1" max="1" width="1.875" style="216" customWidth="1"/>
    <col min="2" max="2" width="5.375" style="216" customWidth="1"/>
    <col min="3" max="3" width="4.25" style="216" customWidth="1"/>
    <col min="4" max="4" width="0.625" style="216" customWidth="1"/>
    <col min="5" max="36" width="4" style="216" customWidth="1"/>
    <col min="37" max="37" width="3.875" style="216" customWidth="1"/>
    <col min="38" max="16384" width="11.625" style="216"/>
  </cols>
  <sheetData>
    <row r="1" spans="2:37" s="182" customFormat="1" x14ac:dyDescent="0.15"/>
    <row r="2" spans="2:37" s="182" customFormat="1" x14ac:dyDescent="0.15">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row>
    <row r="3" spans="2:37" s="182" customFormat="1" ht="14.25" customHeight="1" x14ac:dyDescent="0.15">
      <c r="AB3" s="421" t="s">
        <v>241</v>
      </c>
      <c r="AC3" s="422"/>
      <c r="AD3" s="422"/>
      <c r="AE3" s="422"/>
      <c r="AF3" s="423"/>
      <c r="AG3" s="424"/>
      <c r="AH3" s="425"/>
      <c r="AI3" s="425"/>
      <c r="AJ3" s="425"/>
      <c r="AK3" s="426"/>
    </row>
    <row r="4" spans="2:37" s="182" customFormat="1" x14ac:dyDescent="0.15"/>
    <row r="5" spans="2:37" s="182" customFormat="1" x14ac:dyDescent="0.15">
      <c r="B5" s="427" t="s">
        <v>385</v>
      </c>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c r="AE5" s="427"/>
      <c r="AF5" s="427"/>
      <c r="AG5" s="427"/>
      <c r="AH5" s="427"/>
      <c r="AI5" s="427"/>
      <c r="AJ5" s="427"/>
      <c r="AK5" s="427"/>
    </row>
    <row r="6" spans="2:37" s="182" customFormat="1" x14ac:dyDescent="0.15">
      <c r="B6" s="182" t="s">
        <v>386</v>
      </c>
    </row>
    <row r="7" spans="2:37" s="182" customFormat="1" ht="13.5" customHeight="1" x14ac:dyDescent="0.15">
      <c r="AA7" s="182" t="s">
        <v>52</v>
      </c>
      <c r="AE7" s="182" t="s">
        <v>53</v>
      </c>
      <c r="AH7" s="182" t="s">
        <v>31</v>
      </c>
      <c r="AK7" s="182" t="s">
        <v>55</v>
      </c>
    </row>
    <row r="8" spans="2:37" s="182" customFormat="1" x14ac:dyDescent="0.15">
      <c r="B8" s="427" t="s">
        <v>321</v>
      </c>
      <c r="C8" s="427"/>
      <c r="D8" s="427"/>
      <c r="E8" s="427"/>
      <c r="F8" s="427"/>
      <c r="G8" s="427"/>
      <c r="H8" s="427" t="s">
        <v>242</v>
      </c>
      <c r="I8" s="427"/>
      <c r="J8" s="427"/>
      <c r="K8" s="182" t="s">
        <v>243</v>
      </c>
      <c r="L8" s="192"/>
      <c r="M8" s="192"/>
      <c r="N8" s="192"/>
      <c r="O8" s="192"/>
      <c r="P8" s="192"/>
      <c r="Q8" s="192"/>
      <c r="R8" s="192"/>
      <c r="S8" s="192"/>
      <c r="T8" s="192"/>
    </row>
    <row r="9" spans="2:37" s="253" customFormat="1" x14ac:dyDescent="0.15">
      <c r="V9" s="428" t="s">
        <v>244</v>
      </c>
      <c r="W9" s="428"/>
      <c r="X9" s="428"/>
      <c r="Y9" s="428"/>
      <c r="Z9" s="428"/>
      <c r="AA9" s="428"/>
      <c r="AB9" s="428"/>
      <c r="AC9" s="428"/>
      <c r="AD9" s="428"/>
      <c r="AE9" s="428"/>
      <c r="AF9" s="428"/>
      <c r="AG9" s="428"/>
      <c r="AH9" s="428"/>
      <c r="AI9" s="428"/>
      <c r="AJ9" s="428"/>
      <c r="AK9" s="428"/>
    </row>
    <row r="10" spans="2:37" s="253" customFormat="1" x14ac:dyDescent="0.15">
      <c r="Y10" s="427"/>
      <c r="Z10" s="427"/>
      <c r="AA10" s="427"/>
      <c r="AB10" s="427"/>
      <c r="AC10" s="427"/>
      <c r="AD10" s="427"/>
      <c r="AE10" s="427"/>
      <c r="AF10" s="427"/>
      <c r="AG10" s="427"/>
      <c r="AH10" s="427"/>
      <c r="AI10" s="427"/>
      <c r="AJ10" s="427"/>
      <c r="AK10" s="427"/>
    </row>
    <row r="11" spans="2:37" s="253" customFormat="1" x14ac:dyDescent="0.15">
      <c r="V11" s="427" t="s">
        <v>245</v>
      </c>
      <c r="W11" s="427"/>
      <c r="X11" s="427"/>
      <c r="Y11" s="427"/>
      <c r="Z11" s="427"/>
      <c r="AA11" s="427"/>
      <c r="AB11" s="427"/>
      <c r="AC11" s="427"/>
      <c r="AD11" s="427"/>
      <c r="AE11" s="427"/>
      <c r="AF11" s="427"/>
      <c r="AG11" s="427"/>
      <c r="AH11" s="427"/>
      <c r="AI11" s="427"/>
      <c r="AJ11" s="427"/>
      <c r="AK11" s="427"/>
    </row>
    <row r="12" spans="2:37" s="182" customFormat="1" x14ac:dyDescent="0.15">
      <c r="AA12" s="213"/>
      <c r="AB12" s="212"/>
      <c r="AC12" s="212"/>
      <c r="AD12" s="212"/>
      <c r="AE12" s="212"/>
      <c r="AF12" s="212"/>
      <c r="AG12" s="212"/>
      <c r="AH12" s="212"/>
      <c r="AI12" s="212"/>
      <c r="AJ12" s="212"/>
      <c r="AK12" s="212"/>
    </row>
    <row r="13" spans="2:37" s="182" customFormat="1" x14ac:dyDescent="0.15">
      <c r="C13" s="212" t="s">
        <v>246</v>
      </c>
      <c r="D13" s="212"/>
    </row>
    <row r="14" spans="2:37" s="182" customFormat="1" ht="6.75" customHeight="1" x14ac:dyDescent="0.15">
      <c r="C14" s="212"/>
      <c r="D14" s="212"/>
    </row>
    <row r="15" spans="2:37" s="182" customFormat="1" ht="14.25" customHeight="1" x14ac:dyDescent="0.15">
      <c r="B15" s="429" t="s">
        <v>247</v>
      </c>
      <c r="C15" s="432" t="s">
        <v>248</v>
      </c>
      <c r="D15" s="433"/>
      <c r="E15" s="433"/>
      <c r="F15" s="433"/>
      <c r="G15" s="433"/>
      <c r="H15" s="433"/>
      <c r="I15" s="433"/>
      <c r="J15" s="433"/>
      <c r="K15" s="433"/>
      <c r="L15" s="434"/>
      <c r="M15" s="435"/>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7"/>
    </row>
    <row r="16" spans="2:37" s="182" customFormat="1" ht="14.25" customHeight="1" x14ac:dyDescent="0.15">
      <c r="B16" s="430"/>
      <c r="C16" s="438" t="s">
        <v>249</v>
      </c>
      <c r="D16" s="439"/>
      <c r="E16" s="439"/>
      <c r="F16" s="439"/>
      <c r="G16" s="439"/>
      <c r="H16" s="439"/>
      <c r="I16" s="439"/>
      <c r="J16" s="439"/>
      <c r="K16" s="439"/>
      <c r="L16" s="439"/>
      <c r="M16" s="440"/>
      <c r="N16" s="441"/>
      <c r="O16" s="441"/>
      <c r="P16" s="441"/>
      <c r="Q16" s="441"/>
      <c r="R16" s="441"/>
      <c r="S16" s="441"/>
      <c r="T16" s="441"/>
      <c r="U16" s="441"/>
      <c r="V16" s="441"/>
      <c r="W16" s="441"/>
      <c r="X16" s="441"/>
      <c r="Y16" s="441"/>
      <c r="Z16" s="441"/>
      <c r="AA16" s="441"/>
      <c r="AB16" s="441"/>
      <c r="AC16" s="441"/>
      <c r="AD16" s="441"/>
      <c r="AE16" s="441"/>
      <c r="AF16" s="441"/>
      <c r="AG16" s="441"/>
      <c r="AH16" s="441"/>
      <c r="AI16" s="441"/>
      <c r="AJ16" s="441"/>
      <c r="AK16" s="442"/>
    </row>
    <row r="17" spans="2:37" s="182" customFormat="1" ht="13.5" customHeight="1" x14ac:dyDescent="0.15">
      <c r="B17" s="430"/>
      <c r="C17" s="432" t="s">
        <v>250</v>
      </c>
      <c r="D17" s="433"/>
      <c r="E17" s="433"/>
      <c r="F17" s="433"/>
      <c r="G17" s="433"/>
      <c r="H17" s="433"/>
      <c r="I17" s="433"/>
      <c r="J17" s="433"/>
      <c r="K17" s="433"/>
      <c r="L17" s="433"/>
      <c r="M17" s="445" t="s">
        <v>251</v>
      </c>
      <c r="N17" s="445"/>
      <c r="O17" s="445"/>
      <c r="P17" s="445"/>
      <c r="Q17" s="445"/>
      <c r="R17" s="445"/>
      <c r="S17" s="445"/>
      <c r="T17" s="286" t="s">
        <v>252</v>
      </c>
      <c r="U17" s="445"/>
      <c r="V17" s="445"/>
      <c r="W17" s="445"/>
      <c r="X17" s="286" t="s">
        <v>253</v>
      </c>
      <c r="Y17" s="445"/>
      <c r="Z17" s="445"/>
      <c r="AA17" s="445"/>
      <c r="AB17" s="445"/>
      <c r="AC17" s="445"/>
      <c r="AD17" s="445"/>
      <c r="AE17" s="445"/>
      <c r="AF17" s="445"/>
      <c r="AG17" s="445"/>
      <c r="AH17" s="445"/>
      <c r="AI17" s="445"/>
      <c r="AJ17" s="445"/>
      <c r="AK17" s="446"/>
    </row>
    <row r="18" spans="2:37" s="182" customFormat="1" ht="13.5" customHeight="1" x14ac:dyDescent="0.15">
      <c r="B18" s="430"/>
      <c r="C18" s="443"/>
      <c r="D18" s="444"/>
      <c r="E18" s="444"/>
      <c r="F18" s="444"/>
      <c r="G18" s="444"/>
      <c r="H18" s="444"/>
      <c r="I18" s="444"/>
      <c r="J18" s="444"/>
      <c r="K18" s="444"/>
      <c r="L18" s="444"/>
      <c r="M18" s="447" t="s">
        <v>254</v>
      </c>
      <c r="N18" s="447"/>
      <c r="O18" s="447"/>
      <c r="P18" s="447"/>
      <c r="Q18" s="287" t="s">
        <v>255</v>
      </c>
      <c r="R18" s="447"/>
      <c r="S18" s="447"/>
      <c r="T18" s="447"/>
      <c r="U18" s="447"/>
      <c r="V18" s="447" t="s">
        <v>387</v>
      </c>
      <c r="W18" s="447"/>
      <c r="X18" s="447"/>
      <c r="Y18" s="447"/>
      <c r="Z18" s="447"/>
      <c r="AA18" s="447"/>
      <c r="AB18" s="447"/>
      <c r="AC18" s="447"/>
      <c r="AD18" s="447"/>
      <c r="AE18" s="447"/>
      <c r="AF18" s="447"/>
      <c r="AG18" s="447"/>
      <c r="AH18" s="447"/>
      <c r="AI18" s="447"/>
      <c r="AJ18" s="447"/>
      <c r="AK18" s="448"/>
    </row>
    <row r="19" spans="2:37" s="182" customFormat="1" ht="13.5" customHeight="1" x14ac:dyDescent="0.15">
      <c r="B19" s="430"/>
      <c r="C19" s="438"/>
      <c r="D19" s="439"/>
      <c r="E19" s="439"/>
      <c r="F19" s="439"/>
      <c r="G19" s="439"/>
      <c r="H19" s="439"/>
      <c r="I19" s="439"/>
      <c r="J19" s="439"/>
      <c r="K19" s="439"/>
      <c r="L19" s="439"/>
      <c r="M19" s="449" t="s">
        <v>388</v>
      </c>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50"/>
    </row>
    <row r="20" spans="2:37" s="182" customFormat="1" ht="14.25" customHeight="1" x14ac:dyDescent="0.15">
      <c r="B20" s="430"/>
      <c r="C20" s="451" t="s">
        <v>256</v>
      </c>
      <c r="D20" s="452"/>
      <c r="E20" s="452"/>
      <c r="F20" s="452"/>
      <c r="G20" s="452"/>
      <c r="H20" s="452"/>
      <c r="I20" s="452"/>
      <c r="J20" s="452"/>
      <c r="K20" s="452"/>
      <c r="L20" s="452"/>
      <c r="M20" s="421" t="s">
        <v>22</v>
      </c>
      <c r="N20" s="422"/>
      <c r="O20" s="422"/>
      <c r="P20" s="422"/>
      <c r="Q20" s="423"/>
      <c r="R20" s="424"/>
      <c r="S20" s="425"/>
      <c r="T20" s="425"/>
      <c r="U20" s="425"/>
      <c r="V20" s="425"/>
      <c r="W20" s="425"/>
      <c r="X20" s="425"/>
      <c r="Y20" s="425"/>
      <c r="Z20" s="425"/>
      <c r="AA20" s="426"/>
      <c r="AB20" s="453" t="s">
        <v>23</v>
      </c>
      <c r="AC20" s="445"/>
      <c r="AD20" s="445"/>
      <c r="AE20" s="445"/>
      <c r="AF20" s="446"/>
      <c r="AG20" s="424"/>
      <c r="AH20" s="425"/>
      <c r="AI20" s="425"/>
      <c r="AJ20" s="425"/>
      <c r="AK20" s="426"/>
    </row>
    <row r="21" spans="2:37" ht="14.25" customHeight="1" x14ac:dyDescent="0.2">
      <c r="B21" s="430"/>
      <c r="C21" s="454" t="s">
        <v>389</v>
      </c>
      <c r="D21" s="455"/>
      <c r="E21" s="455"/>
      <c r="F21" s="455"/>
      <c r="G21" s="455"/>
      <c r="H21" s="455"/>
      <c r="I21" s="455"/>
      <c r="J21" s="455"/>
      <c r="K21" s="455"/>
      <c r="L21" s="455"/>
      <c r="M21" s="456"/>
      <c r="N21" s="457"/>
      <c r="O21" s="457"/>
      <c r="P21" s="457"/>
      <c r="Q21" s="457"/>
      <c r="R21" s="457"/>
      <c r="S21" s="457"/>
      <c r="T21" s="457"/>
      <c r="U21" s="458"/>
      <c r="V21" s="421" t="s">
        <v>257</v>
      </c>
      <c r="W21" s="422"/>
      <c r="X21" s="422"/>
      <c r="Y21" s="422"/>
      <c r="Z21" s="422"/>
      <c r="AA21" s="423"/>
      <c r="AB21" s="456"/>
      <c r="AC21" s="457"/>
      <c r="AD21" s="457"/>
      <c r="AE21" s="457"/>
      <c r="AF21" s="457"/>
      <c r="AG21" s="457"/>
      <c r="AH21" s="457"/>
      <c r="AI21" s="457"/>
      <c r="AJ21" s="457"/>
      <c r="AK21" s="458"/>
    </row>
    <row r="22" spans="2:37" ht="14.25" customHeight="1" x14ac:dyDescent="0.2">
      <c r="B22" s="430"/>
      <c r="C22" s="459" t="s">
        <v>390</v>
      </c>
      <c r="D22" s="460"/>
      <c r="E22" s="460"/>
      <c r="F22" s="460"/>
      <c r="G22" s="460"/>
      <c r="H22" s="460"/>
      <c r="I22" s="460"/>
      <c r="J22" s="460"/>
      <c r="K22" s="460"/>
      <c r="L22" s="460"/>
      <c r="M22" s="421" t="s">
        <v>24</v>
      </c>
      <c r="N22" s="422"/>
      <c r="O22" s="422"/>
      <c r="P22" s="422"/>
      <c r="Q22" s="423"/>
      <c r="R22" s="461"/>
      <c r="S22" s="462"/>
      <c r="T22" s="462"/>
      <c r="U22" s="462"/>
      <c r="V22" s="462"/>
      <c r="W22" s="462"/>
      <c r="X22" s="462"/>
      <c r="Y22" s="462"/>
      <c r="Z22" s="462"/>
      <c r="AA22" s="463"/>
      <c r="AB22" s="457" t="s">
        <v>25</v>
      </c>
      <c r="AC22" s="457"/>
      <c r="AD22" s="457"/>
      <c r="AE22" s="457"/>
      <c r="AF22" s="458"/>
      <c r="AG22" s="461"/>
      <c r="AH22" s="462"/>
      <c r="AI22" s="462"/>
      <c r="AJ22" s="462"/>
      <c r="AK22" s="463"/>
    </row>
    <row r="23" spans="2:37" ht="13.5" customHeight="1" x14ac:dyDescent="0.2">
      <c r="B23" s="430"/>
      <c r="C23" s="432" t="s">
        <v>26</v>
      </c>
      <c r="D23" s="433"/>
      <c r="E23" s="433"/>
      <c r="F23" s="433"/>
      <c r="G23" s="433"/>
      <c r="H23" s="433"/>
      <c r="I23" s="433"/>
      <c r="J23" s="433"/>
      <c r="K23" s="433"/>
      <c r="L23" s="433"/>
      <c r="M23" s="445" t="s">
        <v>251</v>
      </c>
      <c r="N23" s="445"/>
      <c r="O23" s="445"/>
      <c r="P23" s="445"/>
      <c r="Q23" s="445"/>
      <c r="R23" s="445"/>
      <c r="S23" s="445"/>
      <c r="T23" s="286" t="s">
        <v>252</v>
      </c>
      <c r="U23" s="445"/>
      <c r="V23" s="445"/>
      <c r="W23" s="445"/>
      <c r="X23" s="286" t="s">
        <v>253</v>
      </c>
      <c r="Y23" s="445"/>
      <c r="Z23" s="445"/>
      <c r="AA23" s="445"/>
      <c r="AB23" s="445"/>
      <c r="AC23" s="445"/>
      <c r="AD23" s="445"/>
      <c r="AE23" s="445"/>
      <c r="AF23" s="445"/>
      <c r="AG23" s="445"/>
      <c r="AH23" s="445"/>
      <c r="AI23" s="445"/>
      <c r="AJ23" s="445"/>
      <c r="AK23" s="446"/>
    </row>
    <row r="24" spans="2:37" ht="14.25" customHeight="1" x14ac:dyDescent="0.2">
      <c r="B24" s="430"/>
      <c r="C24" s="443"/>
      <c r="D24" s="444"/>
      <c r="E24" s="444"/>
      <c r="F24" s="444"/>
      <c r="G24" s="444"/>
      <c r="H24" s="444"/>
      <c r="I24" s="444"/>
      <c r="J24" s="444"/>
      <c r="K24" s="444"/>
      <c r="L24" s="444"/>
      <c r="M24" s="447" t="s">
        <v>254</v>
      </c>
      <c r="N24" s="447"/>
      <c r="O24" s="447"/>
      <c r="P24" s="447"/>
      <c r="Q24" s="287" t="s">
        <v>255</v>
      </c>
      <c r="R24" s="447"/>
      <c r="S24" s="447"/>
      <c r="T24" s="447"/>
      <c r="U24" s="447"/>
      <c r="V24" s="447" t="s">
        <v>387</v>
      </c>
      <c r="W24" s="447"/>
      <c r="X24" s="447"/>
      <c r="Y24" s="447"/>
      <c r="Z24" s="447"/>
      <c r="AA24" s="447"/>
      <c r="AB24" s="447"/>
      <c r="AC24" s="447"/>
      <c r="AD24" s="447"/>
      <c r="AE24" s="447"/>
      <c r="AF24" s="447"/>
      <c r="AG24" s="447"/>
      <c r="AH24" s="447"/>
      <c r="AI24" s="447"/>
      <c r="AJ24" s="447"/>
      <c r="AK24" s="448"/>
    </row>
    <row r="25" spans="2:37" x14ac:dyDescent="0.2">
      <c r="B25" s="431"/>
      <c r="C25" s="438"/>
      <c r="D25" s="439"/>
      <c r="E25" s="439"/>
      <c r="F25" s="439"/>
      <c r="G25" s="439"/>
      <c r="H25" s="439"/>
      <c r="I25" s="439"/>
      <c r="J25" s="439"/>
      <c r="K25" s="439"/>
      <c r="L25" s="43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50"/>
    </row>
    <row r="26" spans="2:37" ht="13.5" customHeight="1" x14ac:dyDescent="0.2">
      <c r="B26" s="464" t="s">
        <v>391</v>
      </c>
      <c r="C26" s="432" t="s">
        <v>258</v>
      </c>
      <c r="D26" s="433"/>
      <c r="E26" s="433"/>
      <c r="F26" s="433"/>
      <c r="G26" s="433"/>
      <c r="H26" s="433"/>
      <c r="I26" s="433"/>
      <c r="J26" s="433"/>
      <c r="K26" s="433"/>
      <c r="L26" s="433"/>
      <c r="M26" s="435"/>
      <c r="N26" s="436"/>
      <c r="O26" s="436"/>
      <c r="P26" s="436"/>
      <c r="Q26" s="436"/>
      <c r="R26" s="436"/>
      <c r="S26" s="436"/>
      <c r="T26" s="436"/>
      <c r="U26" s="436"/>
      <c r="V26" s="436"/>
      <c r="W26" s="436"/>
      <c r="X26" s="436"/>
      <c r="Y26" s="436"/>
      <c r="Z26" s="436"/>
      <c r="AA26" s="436"/>
      <c r="AB26" s="436"/>
      <c r="AC26" s="436"/>
      <c r="AD26" s="436"/>
      <c r="AE26" s="436"/>
      <c r="AF26" s="436"/>
      <c r="AG26" s="436"/>
      <c r="AH26" s="436"/>
      <c r="AI26" s="436"/>
      <c r="AJ26" s="436"/>
      <c r="AK26" s="437"/>
    </row>
    <row r="27" spans="2:37" ht="13.5" customHeight="1" x14ac:dyDescent="0.2">
      <c r="B27" s="465"/>
      <c r="C27" s="438" t="s">
        <v>259</v>
      </c>
      <c r="D27" s="439"/>
      <c r="E27" s="439"/>
      <c r="F27" s="439"/>
      <c r="G27" s="439"/>
      <c r="H27" s="439"/>
      <c r="I27" s="439"/>
      <c r="J27" s="439"/>
      <c r="K27" s="439"/>
      <c r="L27" s="439"/>
      <c r="M27" s="440"/>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2"/>
    </row>
    <row r="28" spans="2:37" ht="13.5" customHeight="1" x14ac:dyDescent="0.2">
      <c r="B28" s="465"/>
      <c r="C28" s="432" t="s">
        <v>392</v>
      </c>
      <c r="D28" s="433"/>
      <c r="E28" s="433"/>
      <c r="F28" s="433"/>
      <c r="G28" s="433"/>
      <c r="H28" s="433"/>
      <c r="I28" s="433"/>
      <c r="J28" s="433"/>
      <c r="K28" s="433"/>
      <c r="L28" s="433"/>
      <c r="M28" s="445" t="s">
        <v>251</v>
      </c>
      <c r="N28" s="445"/>
      <c r="O28" s="445"/>
      <c r="P28" s="445"/>
      <c r="Q28" s="445"/>
      <c r="R28" s="445"/>
      <c r="S28" s="445"/>
      <c r="T28" s="286" t="s">
        <v>252</v>
      </c>
      <c r="U28" s="445"/>
      <c r="V28" s="445"/>
      <c r="W28" s="445"/>
      <c r="X28" s="286" t="s">
        <v>253</v>
      </c>
      <c r="Y28" s="445"/>
      <c r="Z28" s="445"/>
      <c r="AA28" s="445"/>
      <c r="AB28" s="445"/>
      <c r="AC28" s="445"/>
      <c r="AD28" s="445"/>
      <c r="AE28" s="445"/>
      <c r="AF28" s="445"/>
      <c r="AG28" s="445"/>
      <c r="AH28" s="445"/>
      <c r="AI28" s="445"/>
      <c r="AJ28" s="445"/>
      <c r="AK28" s="446"/>
    </row>
    <row r="29" spans="2:37" ht="14.25" customHeight="1" x14ac:dyDescent="0.2">
      <c r="B29" s="465"/>
      <c r="C29" s="443"/>
      <c r="D29" s="444"/>
      <c r="E29" s="444"/>
      <c r="F29" s="444"/>
      <c r="G29" s="444"/>
      <c r="H29" s="444"/>
      <c r="I29" s="444"/>
      <c r="J29" s="444"/>
      <c r="K29" s="444"/>
      <c r="L29" s="444"/>
      <c r="M29" s="447" t="s">
        <v>254</v>
      </c>
      <c r="N29" s="447"/>
      <c r="O29" s="447"/>
      <c r="P29" s="447"/>
      <c r="Q29" s="287" t="s">
        <v>255</v>
      </c>
      <c r="R29" s="447"/>
      <c r="S29" s="447"/>
      <c r="T29" s="447"/>
      <c r="U29" s="447"/>
      <c r="V29" s="447" t="s">
        <v>387</v>
      </c>
      <c r="W29" s="447"/>
      <c r="X29" s="447"/>
      <c r="Y29" s="447"/>
      <c r="Z29" s="447"/>
      <c r="AA29" s="447"/>
      <c r="AB29" s="447"/>
      <c r="AC29" s="447"/>
      <c r="AD29" s="447"/>
      <c r="AE29" s="447"/>
      <c r="AF29" s="447"/>
      <c r="AG29" s="447"/>
      <c r="AH29" s="447"/>
      <c r="AI29" s="447"/>
      <c r="AJ29" s="447"/>
      <c r="AK29" s="448"/>
    </row>
    <row r="30" spans="2:37" x14ac:dyDescent="0.2">
      <c r="B30" s="465"/>
      <c r="C30" s="438"/>
      <c r="D30" s="439"/>
      <c r="E30" s="439"/>
      <c r="F30" s="439"/>
      <c r="G30" s="439"/>
      <c r="H30" s="439"/>
      <c r="I30" s="439"/>
      <c r="J30" s="439"/>
      <c r="K30" s="439"/>
      <c r="L30" s="43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2:37" ht="14.25" customHeight="1" x14ac:dyDescent="0.2">
      <c r="B31" s="465"/>
      <c r="C31" s="451" t="s">
        <v>256</v>
      </c>
      <c r="D31" s="452"/>
      <c r="E31" s="452"/>
      <c r="F31" s="452"/>
      <c r="G31" s="452"/>
      <c r="H31" s="452"/>
      <c r="I31" s="452"/>
      <c r="J31" s="452"/>
      <c r="K31" s="452"/>
      <c r="L31" s="452"/>
      <c r="M31" s="421" t="s">
        <v>22</v>
      </c>
      <c r="N31" s="422"/>
      <c r="O31" s="422"/>
      <c r="P31" s="422"/>
      <c r="Q31" s="423"/>
      <c r="R31" s="424"/>
      <c r="S31" s="425"/>
      <c r="T31" s="425"/>
      <c r="U31" s="425"/>
      <c r="V31" s="425"/>
      <c r="W31" s="425"/>
      <c r="X31" s="425"/>
      <c r="Y31" s="425"/>
      <c r="Z31" s="425"/>
      <c r="AA31" s="426"/>
      <c r="AB31" s="453" t="s">
        <v>23</v>
      </c>
      <c r="AC31" s="445"/>
      <c r="AD31" s="445"/>
      <c r="AE31" s="445"/>
      <c r="AF31" s="446"/>
      <c r="AG31" s="424"/>
      <c r="AH31" s="425"/>
      <c r="AI31" s="425"/>
      <c r="AJ31" s="425"/>
      <c r="AK31" s="426"/>
    </row>
    <row r="32" spans="2:37" ht="13.5" customHeight="1" x14ac:dyDescent="0.2">
      <c r="B32" s="465"/>
      <c r="C32" s="467" t="s">
        <v>393</v>
      </c>
      <c r="D32" s="468"/>
      <c r="E32" s="468"/>
      <c r="F32" s="468"/>
      <c r="G32" s="468"/>
      <c r="H32" s="468"/>
      <c r="I32" s="468"/>
      <c r="J32" s="468"/>
      <c r="K32" s="468"/>
      <c r="L32" s="468"/>
      <c r="M32" s="445" t="s">
        <v>251</v>
      </c>
      <c r="N32" s="445"/>
      <c r="O32" s="445"/>
      <c r="P32" s="445"/>
      <c r="Q32" s="445"/>
      <c r="R32" s="445"/>
      <c r="S32" s="445"/>
      <c r="T32" s="286" t="s">
        <v>252</v>
      </c>
      <c r="U32" s="445"/>
      <c r="V32" s="445"/>
      <c r="W32" s="445"/>
      <c r="X32" s="286" t="s">
        <v>253</v>
      </c>
      <c r="Y32" s="445"/>
      <c r="Z32" s="445"/>
      <c r="AA32" s="445"/>
      <c r="AB32" s="445"/>
      <c r="AC32" s="445"/>
      <c r="AD32" s="445"/>
      <c r="AE32" s="445"/>
      <c r="AF32" s="445"/>
      <c r="AG32" s="445"/>
      <c r="AH32" s="445"/>
      <c r="AI32" s="445"/>
      <c r="AJ32" s="445"/>
      <c r="AK32" s="446"/>
    </row>
    <row r="33" spans="1:37" ht="14.25" customHeight="1" x14ac:dyDescent="0.2">
      <c r="B33" s="465"/>
      <c r="C33" s="469"/>
      <c r="D33" s="470"/>
      <c r="E33" s="470"/>
      <c r="F33" s="470"/>
      <c r="G33" s="470"/>
      <c r="H33" s="470"/>
      <c r="I33" s="470"/>
      <c r="J33" s="470"/>
      <c r="K33" s="470"/>
      <c r="L33" s="470"/>
      <c r="M33" s="447" t="s">
        <v>254</v>
      </c>
      <c r="N33" s="447"/>
      <c r="O33" s="447"/>
      <c r="P33" s="447"/>
      <c r="Q33" s="287" t="s">
        <v>255</v>
      </c>
      <c r="R33" s="447"/>
      <c r="S33" s="447"/>
      <c r="T33" s="447"/>
      <c r="U33" s="447"/>
      <c r="V33" s="447" t="s">
        <v>387</v>
      </c>
      <c r="W33" s="447"/>
      <c r="X33" s="447"/>
      <c r="Y33" s="447"/>
      <c r="Z33" s="447"/>
      <c r="AA33" s="447"/>
      <c r="AB33" s="447"/>
      <c r="AC33" s="447"/>
      <c r="AD33" s="447"/>
      <c r="AE33" s="447"/>
      <c r="AF33" s="447"/>
      <c r="AG33" s="447"/>
      <c r="AH33" s="447"/>
      <c r="AI33" s="447"/>
      <c r="AJ33" s="447"/>
      <c r="AK33" s="448"/>
    </row>
    <row r="34" spans="1:37" x14ac:dyDescent="0.2">
      <c r="B34" s="465"/>
      <c r="C34" s="471"/>
      <c r="D34" s="472"/>
      <c r="E34" s="472"/>
      <c r="F34" s="472"/>
      <c r="G34" s="472"/>
      <c r="H34" s="472"/>
      <c r="I34" s="472"/>
      <c r="J34" s="472"/>
      <c r="K34" s="472"/>
      <c r="L34" s="472"/>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50"/>
    </row>
    <row r="35" spans="1:37" ht="14.25" customHeight="1" x14ac:dyDescent="0.2">
      <c r="B35" s="465"/>
      <c r="C35" s="451" t="s">
        <v>256</v>
      </c>
      <c r="D35" s="452"/>
      <c r="E35" s="452"/>
      <c r="F35" s="452"/>
      <c r="G35" s="452"/>
      <c r="H35" s="452"/>
      <c r="I35" s="452"/>
      <c r="J35" s="452"/>
      <c r="K35" s="452"/>
      <c r="L35" s="452"/>
      <c r="M35" s="421" t="s">
        <v>22</v>
      </c>
      <c r="N35" s="422"/>
      <c r="O35" s="422"/>
      <c r="P35" s="422"/>
      <c r="Q35" s="423"/>
      <c r="R35" s="424"/>
      <c r="S35" s="425"/>
      <c r="T35" s="425"/>
      <c r="U35" s="425"/>
      <c r="V35" s="425"/>
      <c r="W35" s="425"/>
      <c r="X35" s="425"/>
      <c r="Y35" s="425"/>
      <c r="Z35" s="425"/>
      <c r="AA35" s="426"/>
      <c r="AB35" s="453" t="s">
        <v>23</v>
      </c>
      <c r="AC35" s="445"/>
      <c r="AD35" s="445"/>
      <c r="AE35" s="445"/>
      <c r="AF35" s="446"/>
      <c r="AG35" s="424"/>
      <c r="AH35" s="425"/>
      <c r="AI35" s="425"/>
      <c r="AJ35" s="425"/>
      <c r="AK35" s="426"/>
    </row>
    <row r="36" spans="1:37" ht="14.25" customHeight="1" x14ac:dyDescent="0.2">
      <c r="B36" s="465"/>
      <c r="C36" s="451" t="s">
        <v>27</v>
      </c>
      <c r="D36" s="452"/>
      <c r="E36" s="452"/>
      <c r="F36" s="452"/>
      <c r="G36" s="452"/>
      <c r="H36" s="452"/>
      <c r="I36" s="452"/>
      <c r="J36" s="452"/>
      <c r="K36" s="452"/>
      <c r="L36" s="452"/>
      <c r="M36" s="459"/>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73"/>
    </row>
    <row r="37" spans="1:37" ht="13.5" customHeight="1" x14ac:dyDescent="0.2">
      <c r="B37" s="465"/>
      <c r="C37" s="432" t="s">
        <v>28</v>
      </c>
      <c r="D37" s="433"/>
      <c r="E37" s="433"/>
      <c r="F37" s="433"/>
      <c r="G37" s="433"/>
      <c r="H37" s="433"/>
      <c r="I37" s="433"/>
      <c r="J37" s="433"/>
      <c r="K37" s="433"/>
      <c r="L37" s="433"/>
      <c r="M37" s="445" t="s">
        <v>251</v>
      </c>
      <c r="N37" s="445"/>
      <c r="O37" s="445"/>
      <c r="P37" s="445"/>
      <c r="Q37" s="445"/>
      <c r="R37" s="445"/>
      <c r="S37" s="445"/>
      <c r="T37" s="286" t="s">
        <v>252</v>
      </c>
      <c r="U37" s="445"/>
      <c r="V37" s="445"/>
      <c r="W37" s="445"/>
      <c r="X37" s="286" t="s">
        <v>253</v>
      </c>
      <c r="Y37" s="445"/>
      <c r="Z37" s="445"/>
      <c r="AA37" s="445"/>
      <c r="AB37" s="445"/>
      <c r="AC37" s="445"/>
      <c r="AD37" s="445"/>
      <c r="AE37" s="445"/>
      <c r="AF37" s="445"/>
      <c r="AG37" s="445"/>
      <c r="AH37" s="445"/>
      <c r="AI37" s="445"/>
      <c r="AJ37" s="445"/>
      <c r="AK37" s="446"/>
    </row>
    <row r="38" spans="1:37" ht="14.25" customHeight="1" x14ac:dyDescent="0.2">
      <c r="B38" s="465"/>
      <c r="C38" s="443"/>
      <c r="D38" s="444"/>
      <c r="E38" s="444"/>
      <c r="F38" s="444"/>
      <c r="G38" s="444"/>
      <c r="H38" s="444"/>
      <c r="I38" s="444"/>
      <c r="J38" s="444"/>
      <c r="K38" s="444"/>
      <c r="L38" s="444"/>
      <c r="M38" s="447" t="s">
        <v>254</v>
      </c>
      <c r="N38" s="447"/>
      <c r="O38" s="447"/>
      <c r="P38" s="447"/>
      <c r="Q38" s="287" t="s">
        <v>255</v>
      </c>
      <c r="R38" s="447"/>
      <c r="S38" s="447"/>
      <c r="T38" s="447"/>
      <c r="U38" s="447"/>
      <c r="V38" s="447" t="s">
        <v>387</v>
      </c>
      <c r="W38" s="447"/>
      <c r="X38" s="447"/>
      <c r="Y38" s="447"/>
      <c r="Z38" s="447"/>
      <c r="AA38" s="447"/>
      <c r="AB38" s="447"/>
      <c r="AC38" s="447"/>
      <c r="AD38" s="447"/>
      <c r="AE38" s="447"/>
      <c r="AF38" s="447"/>
      <c r="AG38" s="447"/>
      <c r="AH38" s="447"/>
      <c r="AI38" s="447"/>
      <c r="AJ38" s="447"/>
      <c r="AK38" s="448"/>
    </row>
    <row r="39" spans="1:37" x14ac:dyDescent="0.2">
      <c r="B39" s="466"/>
      <c r="C39" s="438"/>
      <c r="D39" s="439"/>
      <c r="E39" s="439"/>
      <c r="F39" s="439"/>
      <c r="G39" s="439"/>
      <c r="H39" s="439"/>
      <c r="I39" s="439"/>
      <c r="J39" s="439"/>
      <c r="K39" s="439"/>
      <c r="L39" s="43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50"/>
    </row>
    <row r="40" spans="1:37" ht="13.5" customHeight="1" x14ac:dyDescent="0.2">
      <c r="B40" s="474" t="s">
        <v>394</v>
      </c>
      <c r="C40" s="475" t="s">
        <v>260</v>
      </c>
      <c r="D40" s="476"/>
      <c r="E40" s="476"/>
      <c r="F40" s="476"/>
      <c r="G40" s="476"/>
      <c r="H40" s="476"/>
      <c r="I40" s="476"/>
      <c r="J40" s="476"/>
      <c r="K40" s="476"/>
      <c r="L40" s="476"/>
      <c r="M40" s="479" t="s">
        <v>261</v>
      </c>
      <c r="N40" s="458"/>
      <c r="O40" s="274" t="s">
        <v>395</v>
      </c>
      <c r="P40" s="275"/>
      <c r="Q40" s="288"/>
      <c r="R40" s="424" t="s">
        <v>29</v>
      </c>
      <c r="S40" s="425"/>
      <c r="T40" s="425"/>
      <c r="U40" s="425"/>
      <c r="V40" s="425"/>
      <c r="W40" s="425"/>
      <c r="X40" s="425"/>
      <c r="Y40" s="425"/>
      <c r="Z40" s="426"/>
      <c r="AA40" s="485" t="s">
        <v>262</v>
      </c>
      <c r="AB40" s="486"/>
      <c r="AC40" s="486"/>
      <c r="AD40" s="487"/>
      <c r="AE40" s="461" t="s">
        <v>263</v>
      </c>
      <c r="AF40" s="462"/>
      <c r="AG40" s="488"/>
      <c r="AH40" s="488"/>
      <c r="AI40" s="489" t="s">
        <v>396</v>
      </c>
      <c r="AJ40" s="490"/>
      <c r="AK40" s="491"/>
    </row>
    <row r="41" spans="1:37" ht="14.25" customHeight="1" x14ac:dyDescent="0.2">
      <c r="A41" s="289"/>
      <c r="B41" s="465"/>
      <c r="C41" s="477"/>
      <c r="D41" s="478"/>
      <c r="E41" s="478"/>
      <c r="F41" s="478"/>
      <c r="G41" s="478"/>
      <c r="H41" s="478"/>
      <c r="I41" s="478"/>
      <c r="J41" s="478"/>
      <c r="K41" s="478"/>
      <c r="L41" s="478"/>
      <c r="M41" s="480"/>
      <c r="N41" s="481"/>
      <c r="O41" s="290" t="s">
        <v>397</v>
      </c>
      <c r="P41" s="276"/>
      <c r="Q41" s="277"/>
      <c r="R41" s="482"/>
      <c r="S41" s="483"/>
      <c r="T41" s="483"/>
      <c r="U41" s="483"/>
      <c r="V41" s="483"/>
      <c r="W41" s="483"/>
      <c r="X41" s="483"/>
      <c r="Y41" s="483"/>
      <c r="Z41" s="484"/>
      <c r="AA41" s="291" t="s">
        <v>264</v>
      </c>
      <c r="AB41" s="292"/>
      <c r="AC41" s="292"/>
      <c r="AD41" s="292"/>
      <c r="AE41" s="492" t="s">
        <v>265</v>
      </c>
      <c r="AF41" s="493"/>
      <c r="AG41" s="493"/>
      <c r="AH41" s="493"/>
      <c r="AI41" s="492" t="s">
        <v>398</v>
      </c>
      <c r="AJ41" s="493"/>
      <c r="AK41" s="494"/>
    </row>
    <row r="42" spans="1:37" ht="14.25" customHeight="1" x14ac:dyDescent="0.2">
      <c r="B42" s="465"/>
      <c r="C42" s="430" t="s">
        <v>399</v>
      </c>
      <c r="D42" s="293"/>
      <c r="E42" s="495" t="s">
        <v>400</v>
      </c>
      <c r="F42" s="495"/>
      <c r="G42" s="495"/>
      <c r="H42" s="495"/>
      <c r="I42" s="495"/>
      <c r="J42" s="495"/>
      <c r="K42" s="495"/>
      <c r="L42" s="495"/>
      <c r="M42" s="479"/>
      <c r="N42" s="496"/>
      <c r="O42" s="497"/>
      <c r="P42" s="498"/>
      <c r="Q42" s="499"/>
      <c r="R42" s="294" t="s">
        <v>183</v>
      </c>
      <c r="S42" s="500" t="s">
        <v>266</v>
      </c>
      <c r="T42" s="500"/>
      <c r="U42" s="295" t="s">
        <v>183</v>
      </c>
      <c r="V42" s="500" t="s">
        <v>267</v>
      </c>
      <c r="W42" s="500"/>
      <c r="X42" s="295" t="s">
        <v>183</v>
      </c>
      <c r="Y42" s="500" t="s">
        <v>268</v>
      </c>
      <c r="Z42" s="501"/>
      <c r="AA42" s="502"/>
      <c r="AB42" s="503"/>
      <c r="AC42" s="503"/>
      <c r="AD42" s="504"/>
      <c r="AE42" s="502"/>
      <c r="AF42" s="503"/>
      <c r="AG42" s="503"/>
      <c r="AH42" s="504"/>
      <c r="AI42" s="294" t="s">
        <v>183</v>
      </c>
      <c r="AJ42" s="500" t="s">
        <v>401</v>
      </c>
      <c r="AK42" s="501"/>
    </row>
    <row r="43" spans="1:37" ht="14.25" customHeight="1" x14ac:dyDescent="0.2">
      <c r="B43" s="465"/>
      <c r="C43" s="430"/>
      <c r="D43" s="293"/>
      <c r="E43" s="495" t="s">
        <v>402</v>
      </c>
      <c r="F43" s="505"/>
      <c r="G43" s="505"/>
      <c r="H43" s="505"/>
      <c r="I43" s="505"/>
      <c r="J43" s="505"/>
      <c r="K43" s="505"/>
      <c r="L43" s="505"/>
      <c r="M43" s="479"/>
      <c r="N43" s="496"/>
      <c r="O43" s="497"/>
      <c r="P43" s="498"/>
      <c r="Q43" s="499"/>
      <c r="R43" s="294" t="s">
        <v>183</v>
      </c>
      <c r="S43" s="500" t="s">
        <v>266</v>
      </c>
      <c r="T43" s="500"/>
      <c r="U43" s="295" t="s">
        <v>183</v>
      </c>
      <c r="V43" s="500" t="s">
        <v>267</v>
      </c>
      <c r="W43" s="500"/>
      <c r="X43" s="295" t="s">
        <v>183</v>
      </c>
      <c r="Y43" s="500" t="s">
        <v>268</v>
      </c>
      <c r="Z43" s="501"/>
      <c r="AA43" s="502"/>
      <c r="AB43" s="503"/>
      <c r="AC43" s="503"/>
      <c r="AD43" s="504"/>
      <c r="AE43" s="502"/>
      <c r="AF43" s="503"/>
      <c r="AG43" s="503"/>
      <c r="AH43" s="504"/>
      <c r="AI43" s="294" t="s">
        <v>183</v>
      </c>
      <c r="AJ43" s="500" t="s">
        <v>401</v>
      </c>
      <c r="AK43" s="501"/>
    </row>
    <row r="44" spans="1:37" ht="14.25" customHeight="1" x14ac:dyDescent="0.2">
      <c r="B44" s="465"/>
      <c r="C44" s="430"/>
      <c r="D44" s="293"/>
      <c r="E44" s="495" t="s">
        <v>403</v>
      </c>
      <c r="F44" s="505"/>
      <c r="G44" s="505"/>
      <c r="H44" s="505"/>
      <c r="I44" s="505"/>
      <c r="J44" s="505"/>
      <c r="K44" s="505"/>
      <c r="L44" s="505"/>
      <c r="M44" s="479"/>
      <c r="N44" s="496"/>
      <c r="O44" s="497"/>
      <c r="P44" s="498"/>
      <c r="Q44" s="499"/>
      <c r="R44" s="294" t="s">
        <v>183</v>
      </c>
      <c r="S44" s="500" t="s">
        <v>266</v>
      </c>
      <c r="T44" s="500"/>
      <c r="U44" s="295" t="s">
        <v>183</v>
      </c>
      <c r="V44" s="500" t="s">
        <v>267</v>
      </c>
      <c r="W44" s="500"/>
      <c r="X44" s="295" t="s">
        <v>183</v>
      </c>
      <c r="Y44" s="500" t="s">
        <v>268</v>
      </c>
      <c r="Z44" s="501"/>
      <c r="AA44" s="502"/>
      <c r="AB44" s="503"/>
      <c r="AC44" s="503"/>
      <c r="AD44" s="504"/>
      <c r="AE44" s="502"/>
      <c r="AF44" s="503"/>
      <c r="AG44" s="503"/>
      <c r="AH44" s="504"/>
      <c r="AI44" s="294" t="s">
        <v>183</v>
      </c>
      <c r="AJ44" s="500" t="s">
        <v>401</v>
      </c>
      <c r="AK44" s="501"/>
    </row>
    <row r="45" spans="1:37" ht="14.25" customHeight="1" x14ac:dyDescent="0.2">
      <c r="B45" s="465"/>
      <c r="C45" s="430"/>
      <c r="D45" s="293"/>
      <c r="E45" s="495" t="s">
        <v>81</v>
      </c>
      <c r="F45" s="505"/>
      <c r="G45" s="505"/>
      <c r="H45" s="505"/>
      <c r="I45" s="505"/>
      <c r="J45" s="505"/>
      <c r="K45" s="505"/>
      <c r="L45" s="505"/>
      <c r="M45" s="479"/>
      <c r="N45" s="496"/>
      <c r="O45" s="497"/>
      <c r="P45" s="498"/>
      <c r="Q45" s="499"/>
      <c r="R45" s="294" t="s">
        <v>183</v>
      </c>
      <c r="S45" s="500" t="s">
        <v>266</v>
      </c>
      <c r="T45" s="500"/>
      <c r="U45" s="295" t="s">
        <v>183</v>
      </c>
      <c r="V45" s="500" t="s">
        <v>267</v>
      </c>
      <c r="W45" s="500"/>
      <c r="X45" s="295" t="s">
        <v>183</v>
      </c>
      <c r="Y45" s="500" t="s">
        <v>268</v>
      </c>
      <c r="Z45" s="501"/>
      <c r="AA45" s="502"/>
      <c r="AB45" s="503"/>
      <c r="AC45" s="503"/>
      <c r="AD45" s="504"/>
      <c r="AE45" s="502"/>
      <c r="AF45" s="503"/>
      <c r="AG45" s="503"/>
      <c r="AH45" s="504"/>
      <c r="AI45" s="294" t="s">
        <v>183</v>
      </c>
      <c r="AJ45" s="500" t="s">
        <v>401</v>
      </c>
      <c r="AK45" s="501"/>
    </row>
    <row r="46" spans="1:37" ht="14.25" customHeight="1" x14ac:dyDescent="0.2">
      <c r="B46" s="465"/>
      <c r="C46" s="430"/>
      <c r="D46" s="293"/>
      <c r="E46" s="495" t="s">
        <v>404</v>
      </c>
      <c r="F46" s="505"/>
      <c r="G46" s="505"/>
      <c r="H46" s="505"/>
      <c r="I46" s="505"/>
      <c r="J46" s="505"/>
      <c r="K46" s="505"/>
      <c r="L46" s="505"/>
      <c r="M46" s="479"/>
      <c r="N46" s="496"/>
      <c r="O46" s="497"/>
      <c r="P46" s="498"/>
      <c r="Q46" s="499"/>
      <c r="R46" s="294" t="s">
        <v>183</v>
      </c>
      <c r="S46" s="500" t="s">
        <v>266</v>
      </c>
      <c r="T46" s="500"/>
      <c r="U46" s="295" t="s">
        <v>183</v>
      </c>
      <c r="V46" s="500" t="s">
        <v>267</v>
      </c>
      <c r="W46" s="500"/>
      <c r="X46" s="295" t="s">
        <v>183</v>
      </c>
      <c r="Y46" s="500" t="s">
        <v>268</v>
      </c>
      <c r="Z46" s="501"/>
      <c r="AA46" s="502"/>
      <c r="AB46" s="503"/>
      <c r="AC46" s="503"/>
      <c r="AD46" s="504"/>
      <c r="AE46" s="502"/>
      <c r="AF46" s="503"/>
      <c r="AG46" s="503"/>
      <c r="AH46" s="504"/>
      <c r="AI46" s="294" t="s">
        <v>183</v>
      </c>
      <c r="AJ46" s="500" t="s">
        <v>401</v>
      </c>
      <c r="AK46" s="501"/>
    </row>
    <row r="47" spans="1:37" ht="14.25" customHeight="1" x14ac:dyDescent="0.2">
      <c r="B47" s="465"/>
      <c r="C47" s="430"/>
      <c r="D47" s="293"/>
      <c r="E47" s="506" t="s">
        <v>405</v>
      </c>
      <c r="F47" s="507"/>
      <c r="G47" s="507"/>
      <c r="H47" s="507"/>
      <c r="I47" s="507"/>
      <c r="J47" s="507"/>
      <c r="K47" s="507"/>
      <c r="L47" s="507"/>
      <c r="M47" s="479"/>
      <c r="N47" s="496"/>
      <c r="O47" s="497"/>
      <c r="P47" s="498"/>
      <c r="Q47" s="499"/>
      <c r="R47" s="294" t="s">
        <v>183</v>
      </c>
      <c r="S47" s="500" t="s">
        <v>266</v>
      </c>
      <c r="T47" s="500"/>
      <c r="U47" s="295" t="s">
        <v>183</v>
      </c>
      <c r="V47" s="500" t="s">
        <v>267</v>
      </c>
      <c r="W47" s="500"/>
      <c r="X47" s="295" t="s">
        <v>183</v>
      </c>
      <c r="Y47" s="500" t="s">
        <v>268</v>
      </c>
      <c r="Z47" s="501"/>
      <c r="AA47" s="502"/>
      <c r="AB47" s="503"/>
      <c r="AC47" s="503"/>
      <c r="AD47" s="504"/>
      <c r="AE47" s="502"/>
      <c r="AF47" s="503"/>
      <c r="AG47" s="503"/>
      <c r="AH47" s="504"/>
      <c r="AI47" s="294" t="s">
        <v>183</v>
      </c>
      <c r="AJ47" s="500" t="s">
        <v>401</v>
      </c>
      <c r="AK47" s="501"/>
    </row>
    <row r="48" spans="1:37" ht="14.25" customHeight="1" x14ac:dyDescent="0.2">
      <c r="B48" s="465"/>
      <c r="C48" s="430"/>
      <c r="D48" s="293"/>
      <c r="E48" s="508" t="s">
        <v>406</v>
      </c>
      <c r="F48" s="509"/>
      <c r="G48" s="509"/>
      <c r="H48" s="509"/>
      <c r="I48" s="509"/>
      <c r="J48" s="509"/>
      <c r="K48" s="509"/>
      <c r="L48" s="509"/>
      <c r="M48" s="479"/>
      <c r="N48" s="496"/>
      <c r="O48" s="497"/>
      <c r="P48" s="498"/>
      <c r="Q48" s="499"/>
      <c r="R48" s="294" t="s">
        <v>183</v>
      </c>
      <c r="S48" s="500" t="s">
        <v>266</v>
      </c>
      <c r="T48" s="500"/>
      <c r="U48" s="295" t="s">
        <v>183</v>
      </c>
      <c r="V48" s="500" t="s">
        <v>267</v>
      </c>
      <c r="W48" s="500"/>
      <c r="X48" s="295" t="s">
        <v>183</v>
      </c>
      <c r="Y48" s="500" t="s">
        <v>268</v>
      </c>
      <c r="Z48" s="501"/>
      <c r="AA48" s="502"/>
      <c r="AB48" s="503"/>
      <c r="AC48" s="503"/>
      <c r="AD48" s="504"/>
      <c r="AE48" s="502"/>
      <c r="AF48" s="503"/>
      <c r="AG48" s="503"/>
      <c r="AH48" s="504"/>
      <c r="AI48" s="294" t="s">
        <v>183</v>
      </c>
      <c r="AJ48" s="500" t="s">
        <v>401</v>
      </c>
      <c r="AK48" s="501"/>
    </row>
    <row r="49" spans="2:37" ht="14.25" customHeight="1" x14ac:dyDescent="0.2">
      <c r="B49" s="465"/>
      <c r="C49" s="430"/>
      <c r="D49" s="296"/>
      <c r="E49" s="508" t="s">
        <v>407</v>
      </c>
      <c r="F49" s="510"/>
      <c r="G49" s="510"/>
      <c r="H49" s="510"/>
      <c r="I49" s="510"/>
      <c r="J49" s="510"/>
      <c r="K49" s="510"/>
      <c r="L49" s="510"/>
      <c r="M49" s="479"/>
      <c r="N49" s="496"/>
      <c r="O49" s="497"/>
      <c r="P49" s="498"/>
      <c r="Q49" s="499"/>
      <c r="R49" s="294" t="s">
        <v>183</v>
      </c>
      <c r="S49" s="500" t="s">
        <v>266</v>
      </c>
      <c r="T49" s="500"/>
      <c r="U49" s="295" t="s">
        <v>183</v>
      </c>
      <c r="V49" s="500" t="s">
        <v>267</v>
      </c>
      <c r="W49" s="500"/>
      <c r="X49" s="295" t="s">
        <v>183</v>
      </c>
      <c r="Y49" s="500" t="s">
        <v>268</v>
      </c>
      <c r="Z49" s="501"/>
      <c r="AA49" s="502"/>
      <c r="AB49" s="503"/>
      <c r="AC49" s="503"/>
      <c r="AD49" s="504"/>
      <c r="AE49" s="502"/>
      <c r="AF49" s="503"/>
      <c r="AG49" s="503"/>
      <c r="AH49" s="504"/>
      <c r="AI49" s="294" t="s">
        <v>183</v>
      </c>
      <c r="AJ49" s="500" t="s">
        <v>401</v>
      </c>
      <c r="AK49" s="501"/>
    </row>
    <row r="50" spans="2:37" ht="14.25" customHeight="1" x14ac:dyDescent="0.2">
      <c r="B50" s="465"/>
      <c r="C50" s="430"/>
      <c r="D50" s="296"/>
      <c r="E50" s="511" t="s">
        <v>408</v>
      </c>
      <c r="F50" s="512"/>
      <c r="G50" s="512"/>
      <c r="H50" s="512"/>
      <c r="I50" s="512"/>
      <c r="J50" s="512"/>
      <c r="K50" s="512"/>
      <c r="L50" s="512"/>
      <c r="M50" s="479"/>
      <c r="N50" s="496"/>
      <c r="O50" s="497"/>
      <c r="P50" s="498"/>
      <c r="Q50" s="499"/>
      <c r="R50" s="294" t="s">
        <v>183</v>
      </c>
      <c r="S50" s="500" t="s">
        <v>266</v>
      </c>
      <c r="T50" s="500"/>
      <c r="U50" s="295" t="s">
        <v>183</v>
      </c>
      <c r="V50" s="500" t="s">
        <v>267</v>
      </c>
      <c r="W50" s="500"/>
      <c r="X50" s="295" t="s">
        <v>183</v>
      </c>
      <c r="Y50" s="500" t="s">
        <v>268</v>
      </c>
      <c r="Z50" s="501"/>
      <c r="AA50" s="502"/>
      <c r="AB50" s="503"/>
      <c r="AC50" s="503"/>
      <c r="AD50" s="504"/>
      <c r="AE50" s="502"/>
      <c r="AF50" s="503"/>
      <c r="AG50" s="503"/>
      <c r="AH50" s="504"/>
      <c r="AI50" s="294" t="s">
        <v>183</v>
      </c>
      <c r="AJ50" s="500" t="s">
        <v>401</v>
      </c>
      <c r="AK50" s="501"/>
    </row>
    <row r="51" spans="2:37" ht="14.25" customHeight="1" thickBot="1" x14ac:dyDescent="0.25">
      <c r="B51" s="465"/>
      <c r="C51" s="430"/>
      <c r="D51" s="296"/>
      <c r="E51" s="513" t="s">
        <v>409</v>
      </c>
      <c r="F51" s="514"/>
      <c r="G51" s="514"/>
      <c r="H51" s="514"/>
      <c r="I51" s="514"/>
      <c r="J51" s="514"/>
      <c r="K51" s="514"/>
      <c r="L51" s="514"/>
      <c r="M51" s="479"/>
      <c r="N51" s="496"/>
      <c r="O51" s="497"/>
      <c r="P51" s="498"/>
      <c r="Q51" s="499"/>
      <c r="R51" s="294" t="s">
        <v>183</v>
      </c>
      <c r="S51" s="500" t="s">
        <v>266</v>
      </c>
      <c r="T51" s="500"/>
      <c r="U51" s="295" t="s">
        <v>183</v>
      </c>
      <c r="V51" s="500" t="s">
        <v>267</v>
      </c>
      <c r="W51" s="500"/>
      <c r="X51" s="295" t="s">
        <v>183</v>
      </c>
      <c r="Y51" s="500" t="s">
        <v>268</v>
      </c>
      <c r="Z51" s="501"/>
      <c r="AA51" s="502"/>
      <c r="AB51" s="503"/>
      <c r="AC51" s="503"/>
      <c r="AD51" s="504"/>
      <c r="AE51" s="502"/>
      <c r="AF51" s="503"/>
      <c r="AG51" s="503"/>
      <c r="AH51" s="504"/>
      <c r="AI51" s="294" t="s">
        <v>183</v>
      </c>
      <c r="AJ51" s="500" t="s">
        <v>401</v>
      </c>
      <c r="AK51" s="501"/>
    </row>
    <row r="52" spans="2:37" ht="14.25" customHeight="1" thickTop="1" x14ac:dyDescent="0.2">
      <c r="B52" s="465"/>
      <c r="C52" s="430"/>
      <c r="D52" s="297"/>
      <c r="E52" s="515" t="s">
        <v>410</v>
      </c>
      <c r="F52" s="515"/>
      <c r="G52" s="515"/>
      <c r="H52" s="515"/>
      <c r="I52" s="515"/>
      <c r="J52" s="515"/>
      <c r="K52" s="515"/>
      <c r="L52" s="515"/>
      <c r="M52" s="479"/>
      <c r="N52" s="496"/>
      <c r="O52" s="497"/>
      <c r="P52" s="498"/>
      <c r="Q52" s="499"/>
      <c r="R52" s="294" t="s">
        <v>183</v>
      </c>
      <c r="S52" s="500" t="s">
        <v>266</v>
      </c>
      <c r="T52" s="500"/>
      <c r="U52" s="295" t="s">
        <v>183</v>
      </c>
      <c r="V52" s="500" t="s">
        <v>267</v>
      </c>
      <c r="W52" s="500"/>
      <c r="X52" s="295" t="s">
        <v>183</v>
      </c>
      <c r="Y52" s="500" t="s">
        <v>268</v>
      </c>
      <c r="Z52" s="501"/>
      <c r="AA52" s="502"/>
      <c r="AB52" s="503"/>
      <c r="AC52" s="503"/>
      <c r="AD52" s="504"/>
      <c r="AE52" s="502"/>
      <c r="AF52" s="503"/>
      <c r="AG52" s="503"/>
      <c r="AH52" s="504"/>
      <c r="AI52" s="294" t="s">
        <v>183</v>
      </c>
      <c r="AJ52" s="500" t="s">
        <v>401</v>
      </c>
      <c r="AK52" s="501"/>
    </row>
    <row r="53" spans="2:37" ht="14.25" customHeight="1" x14ac:dyDescent="0.2">
      <c r="B53" s="465"/>
      <c r="C53" s="430"/>
      <c r="D53" s="293"/>
      <c r="E53" s="506" t="s">
        <v>411</v>
      </c>
      <c r="F53" s="507"/>
      <c r="G53" s="507"/>
      <c r="H53" s="507"/>
      <c r="I53" s="507"/>
      <c r="J53" s="507"/>
      <c r="K53" s="507"/>
      <c r="L53" s="507"/>
      <c r="M53" s="479"/>
      <c r="N53" s="496"/>
      <c r="O53" s="497"/>
      <c r="P53" s="498"/>
      <c r="Q53" s="499"/>
      <c r="R53" s="294" t="s">
        <v>183</v>
      </c>
      <c r="S53" s="500" t="s">
        <v>266</v>
      </c>
      <c r="T53" s="500"/>
      <c r="U53" s="295" t="s">
        <v>183</v>
      </c>
      <c r="V53" s="500" t="s">
        <v>267</v>
      </c>
      <c r="W53" s="500"/>
      <c r="X53" s="295" t="s">
        <v>183</v>
      </c>
      <c r="Y53" s="500" t="s">
        <v>268</v>
      </c>
      <c r="Z53" s="501"/>
      <c r="AA53" s="502"/>
      <c r="AB53" s="503"/>
      <c r="AC53" s="503"/>
      <c r="AD53" s="504"/>
      <c r="AE53" s="502"/>
      <c r="AF53" s="503"/>
      <c r="AG53" s="503"/>
      <c r="AH53" s="504"/>
      <c r="AI53" s="294" t="s">
        <v>183</v>
      </c>
      <c r="AJ53" s="500" t="s">
        <v>401</v>
      </c>
      <c r="AK53" s="501"/>
    </row>
    <row r="54" spans="2:37" ht="14.25" customHeight="1" x14ac:dyDescent="0.2">
      <c r="B54" s="465"/>
      <c r="C54" s="431"/>
      <c r="D54" s="293"/>
      <c r="E54" s="506" t="s">
        <v>412</v>
      </c>
      <c r="F54" s="507"/>
      <c r="G54" s="507"/>
      <c r="H54" s="507"/>
      <c r="I54" s="507"/>
      <c r="J54" s="507"/>
      <c r="K54" s="507"/>
      <c r="L54" s="507"/>
      <c r="M54" s="479"/>
      <c r="N54" s="496"/>
      <c r="O54" s="497"/>
      <c r="P54" s="498"/>
      <c r="Q54" s="499"/>
      <c r="R54" s="294" t="s">
        <v>183</v>
      </c>
      <c r="S54" s="500" t="s">
        <v>266</v>
      </c>
      <c r="T54" s="500"/>
      <c r="U54" s="295" t="s">
        <v>183</v>
      </c>
      <c r="V54" s="500" t="s">
        <v>267</v>
      </c>
      <c r="W54" s="500"/>
      <c r="X54" s="295" t="s">
        <v>183</v>
      </c>
      <c r="Y54" s="500" t="s">
        <v>268</v>
      </c>
      <c r="Z54" s="501"/>
      <c r="AA54" s="502"/>
      <c r="AB54" s="503"/>
      <c r="AC54" s="503"/>
      <c r="AD54" s="504"/>
      <c r="AE54" s="502"/>
      <c r="AF54" s="503"/>
      <c r="AG54" s="503"/>
      <c r="AH54" s="504"/>
      <c r="AI54" s="294" t="s">
        <v>183</v>
      </c>
      <c r="AJ54" s="500" t="s">
        <v>401</v>
      </c>
      <c r="AK54" s="501"/>
    </row>
    <row r="55" spans="2:37" ht="14.25" customHeight="1" x14ac:dyDescent="0.2">
      <c r="B55" s="298"/>
      <c r="C55" s="459" t="s">
        <v>413</v>
      </c>
      <c r="D55" s="460"/>
      <c r="E55" s="460"/>
      <c r="F55" s="460"/>
      <c r="G55" s="460"/>
      <c r="H55" s="460"/>
      <c r="I55" s="460"/>
      <c r="J55" s="460"/>
      <c r="K55" s="460"/>
      <c r="L55" s="460"/>
      <c r="M55" s="479"/>
      <c r="N55" s="496"/>
      <c r="O55" s="497"/>
      <c r="P55" s="498"/>
      <c r="Q55" s="499"/>
      <c r="R55" s="294" t="s">
        <v>183</v>
      </c>
      <c r="S55" s="500" t="s">
        <v>266</v>
      </c>
      <c r="T55" s="500"/>
      <c r="U55" s="295" t="s">
        <v>183</v>
      </c>
      <c r="V55" s="500" t="s">
        <v>267</v>
      </c>
      <c r="W55" s="500"/>
      <c r="X55" s="295" t="s">
        <v>183</v>
      </c>
      <c r="Y55" s="500" t="s">
        <v>268</v>
      </c>
      <c r="Z55" s="501"/>
      <c r="AA55" s="502"/>
      <c r="AB55" s="503"/>
      <c r="AC55" s="503"/>
      <c r="AD55" s="504"/>
      <c r="AE55" s="502"/>
      <c r="AF55" s="503"/>
      <c r="AG55" s="503"/>
      <c r="AH55" s="504"/>
      <c r="AI55" s="516"/>
      <c r="AJ55" s="517"/>
      <c r="AK55" s="518"/>
    </row>
    <row r="56" spans="2:37" ht="14.25" customHeight="1" x14ac:dyDescent="0.2">
      <c r="B56" s="298"/>
      <c r="C56" s="459" t="s">
        <v>414</v>
      </c>
      <c r="D56" s="460"/>
      <c r="E56" s="460"/>
      <c r="F56" s="460"/>
      <c r="G56" s="460"/>
      <c r="H56" s="460"/>
      <c r="I56" s="460"/>
      <c r="J56" s="460"/>
      <c r="K56" s="460"/>
      <c r="L56" s="460"/>
      <c r="M56" s="479"/>
      <c r="N56" s="496"/>
      <c r="O56" s="497"/>
      <c r="P56" s="498"/>
      <c r="Q56" s="499"/>
      <c r="R56" s="294" t="s">
        <v>183</v>
      </c>
      <c r="S56" s="500" t="s">
        <v>266</v>
      </c>
      <c r="T56" s="500"/>
      <c r="U56" s="295" t="s">
        <v>183</v>
      </c>
      <c r="V56" s="500" t="s">
        <v>267</v>
      </c>
      <c r="W56" s="500"/>
      <c r="X56" s="295" t="s">
        <v>183</v>
      </c>
      <c r="Y56" s="500" t="s">
        <v>268</v>
      </c>
      <c r="Z56" s="501"/>
      <c r="AA56" s="502"/>
      <c r="AB56" s="503"/>
      <c r="AC56" s="503"/>
      <c r="AD56" s="504"/>
      <c r="AE56" s="502"/>
      <c r="AF56" s="503"/>
      <c r="AG56" s="503"/>
      <c r="AH56" s="504"/>
      <c r="AI56" s="516"/>
      <c r="AJ56" s="517"/>
      <c r="AK56" s="518"/>
    </row>
    <row r="57" spans="2:37" ht="14.25" customHeight="1" x14ac:dyDescent="0.2">
      <c r="B57" s="526" t="s">
        <v>415</v>
      </c>
      <c r="C57" s="508"/>
      <c r="D57" s="508"/>
      <c r="E57" s="508"/>
      <c r="F57" s="508"/>
      <c r="G57" s="508"/>
      <c r="H57" s="508"/>
      <c r="I57" s="508"/>
      <c r="J57" s="508"/>
      <c r="K57" s="527"/>
      <c r="L57" s="299"/>
      <c r="M57" s="300"/>
      <c r="N57" s="300"/>
      <c r="O57" s="300"/>
      <c r="P57" s="300"/>
      <c r="Q57" s="300"/>
      <c r="R57" s="301"/>
      <c r="S57" s="301"/>
      <c r="T57" s="301"/>
      <c r="U57" s="302"/>
      <c r="V57" s="236"/>
      <c r="W57" s="212"/>
      <c r="X57" s="212"/>
      <c r="Y57" s="212"/>
      <c r="Z57" s="212"/>
      <c r="AA57" s="212"/>
      <c r="AB57" s="303"/>
      <c r="AC57" s="303"/>
      <c r="AD57" s="303"/>
      <c r="AJ57" s="292"/>
      <c r="AK57" s="304"/>
    </row>
    <row r="58" spans="2:37" ht="14.25" customHeight="1" x14ac:dyDescent="0.2">
      <c r="B58" s="528" t="s">
        <v>416</v>
      </c>
      <c r="C58" s="528"/>
      <c r="D58" s="528"/>
      <c r="E58" s="528"/>
      <c r="F58" s="528"/>
      <c r="G58" s="528"/>
      <c r="H58" s="528"/>
      <c r="I58" s="528"/>
      <c r="J58" s="528"/>
      <c r="K58" s="529"/>
      <c r="L58" s="530"/>
      <c r="M58" s="531"/>
      <c r="N58" s="531"/>
      <c r="O58" s="531"/>
      <c r="P58" s="531"/>
      <c r="Q58" s="531"/>
      <c r="R58" s="531"/>
      <c r="S58" s="531"/>
      <c r="T58" s="531"/>
      <c r="U58" s="531"/>
      <c r="V58" s="531"/>
      <c r="W58" s="531"/>
      <c r="X58" s="531"/>
      <c r="Y58" s="531"/>
      <c r="Z58" s="531"/>
      <c r="AA58" s="531"/>
      <c r="AB58" s="531"/>
      <c r="AC58" s="531"/>
      <c r="AD58" s="531"/>
      <c r="AE58" s="531"/>
      <c r="AF58" s="531"/>
      <c r="AG58" s="531"/>
      <c r="AH58" s="531"/>
      <c r="AI58" s="531"/>
      <c r="AJ58" s="531"/>
      <c r="AK58" s="532"/>
    </row>
    <row r="59" spans="2:37" ht="14.25" customHeight="1" x14ac:dyDescent="0.2">
      <c r="B59" s="533" t="s">
        <v>30</v>
      </c>
      <c r="C59" s="533"/>
      <c r="D59" s="533"/>
      <c r="E59" s="533"/>
      <c r="F59" s="533"/>
      <c r="G59" s="533"/>
      <c r="H59" s="533"/>
      <c r="I59" s="533"/>
      <c r="J59" s="533"/>
      <c r="K59" s="533"/>
      <c r="L59" s="305"/>
      <c r="M59" s="300"/>
      <c r="N59" s="300"/>
      <c r="O59" s="300"/>
      <c r="P59" s="300"/>
      <c r="Q59" s="300"/>
      <c r="R59" s="301"/>
      <c r="S59" s="301"/>
      <c r="T59" s="301"/>
      <c r="U59" s="302"/>
      <c r="V59" s="236" t="s">
        <v>417</v>
      </c>
      <c r="W59" s="212"/>
      <c r="X59" s="212"/>
      <c r="Y59" s="212"/>
      <c r="Z59" s="212"/>
      <c r="AA59" s="212"/>
      <c r="AB59" s="303"/>
      <c r="AC59" s="303"/>
      <c r="AD59" s="303"/>
      <c r="AJ59" s="292"/>
      <c r="AK59" s="304"/>
    </row>
    <row r="60" spans="2:37" ht="14.25" customHeight="1" x14ac:dyDescent="0.2">
      <c r="B60" s="526" t="s">
        <v>418</v>
      </c>
      <c r="C60" s="508"/>
      <c r="D60" s="508"/>
      <c r="E60" s="508"/>
      <c r="F60" s="508"/>
      <c r="G60" s="508"/>
      <c r="H60" s="508"/>
      <c r="I60" s="508"/>
      <c r="J60" s="508"/>
      <c r="K60" s="508"/>
      <c r="L60" s="451"/>
      <c r="M60" s="452"/>
      <c r="N60" s="452"/>
      <c r="O60" s="452"/>
      <c r="P60" s="452"/>
      <c r="Q60" s="452"/>
      <c r="R60" s="452"/>
      <c r="S60" s="452"/>
      <c r="T60" s="452"/>
      <c r="U60" s="452"/>
      <c r="V60" s="452"/>
      <c r="W60" s="452"/>
      <c r="X60" s="452"/>
      <c r="Y60" s="452"/>
      <c r="Z60" s="452"/>
      <c r="AA60" s="452"/>
      <c r="AB60" s="452"/>
      <c r="AC60" s="452"/>
      <c r="AD60" s="452"/>
      <c r="AE60" s="452"/>
      <c r="AF60" s="452"/>
      <c r="AG60" s="452"/>
      <c r="AH60" s="452"/>
      <c r="AI60" s="452"/>
      <c r="AJ60" s="452"/>
      <c r="AK60" s="535"/>
    </row>
    <row r="61" spans="2:37" ht="14.25" customHeight="1" x14ac:dyDescent="0.2">
      <c r="B61" s="485" t="s">
        <v>269</v>
      </c>
      <c r="C61" s="486"/>
      <c r="D61" s="486"/>
      <c r="E61" s="486"/>
      <c r="F61" s="486"/>
      <c r="G61" s="486"/>
      <c r="H61" s="486"/>
      <c r="I61" s="486"/>
      <c r="J61" s="486"/>
      <c r="K61" s="486"/>
      <c r="L61" s="536"/>
      <c r="M61" s="536"/>
      <c r="N61" s="536"/>
      <c r="O61" s="306"/>
      <c r="P61" s="307"/>
      <c r="Q61" s="308"/>
      <c r="R61" s="308"/>
      <c r="S61" s="308"/>
      <c r="T61" s="308"/>
      <c r="U61" s="301"/>
      <c r="V61" s="236"/>
      <c r="W61" s="212"/>
      <c r="X61" s="212"/>
      <c r="Y61" s="212"/>
      <c r="Z61" s="212"/>
      <c r="AA61" s="212"/>
      <c r="AB61" s="303"/>
      <c r="AC61" s="303"/>
      <c r="AD61" s="303"/>
      <c r="AJ61" s="292"/>
      <c r="AK61" s="304"/>
    </row>
    <row r="62" spans="2:37" ht="14.25" customHeight="1" x14ac:dyDescent="0.2">
      <c r="B62" s="429" t="s">
        <v>270</v>
      </c>
      <c r="C62" s="456" t="s">
        <v>271</v>
      </c>
      <c r="D62" s="457"/>
      <c r="E62" s="457"/>
      <c r="F62" s="457"/>
      <c r="G62" s="457"/>
      <c r="H62" s="457"/>
      <c r="I62" s="457"/>
      <c r="J62" s="457"/>
      <c r="K62" s="457"/>
      <c r="L62" s="457"/>
      <c r="M62" s="457"/>
      <c r="N62" s="457"/>
      <c r="O62" s="457"/>
      <c r="P62" s="457"/>
      <c r="Q62" s="457"/>
      <c r="R62" s="457"/>
      <c r="S62" s="457"/>
      <c r="T62" s="457"/>
      <c r="U62" s="456" t="s">
        <v>272</v>
      </c>
      <c r="V62" s="457"/>
      <c r="W62" s="457"/>
      <c r="X62" s="457"/>
      <c r="Y62" s="457"/>
      <c r="Z62" s="457"/>
      <c r="AA62" s="457"/>
      <c r="AB62" s="457"/>
      <c r="AC62" s="457"/>
      <c r="AD62" s="457"/>
      <c r="AE62" s="457"/>
      <c r="AF62" s="457"/>
      <c r="AG62" s="457"/>
      <c r="AH62" s="457"/>
      <c r="AI62" s="457"/>
      <c r="AJ62" s="457"/>
      <c r="AK62" s="458"/>
    </row>
    <row r="63" spans="2:37" x14ac:dyDescent="0.2">
      <c r="B63" s="430"/>
      <c r="C63" s="477"/>
      <c r="D63" s="519"/>
      <c r="E63" s="519"/>
      <c r="F63" s="519"/>
      <c r="G63" s="519"/>
      <c r="H63" s="519"/>
      <c r="I63" s="519"/>
      <c r="J63" s="519"/>
      <c r="K63" s="519"/>
      <c r="L63" s="519"/>
      <c r="M63" s="519"/>
      <c r="N63" s="519"/>
      <c r="O63" s="519"/>
      <c r="P63" s="519"/>
      <c r="Q63" s="519"/>
      <c r="R63" s="519"/>
      <c r="S63" s="519"/>
      <c r="T63" s="519"/>
      <c r="U63" s="477"/>
      <c r="V63" s="519"/>
      <c r="W63" s="519"/>
      <c r="X63" s="519"/>
      <c r="Y63" s="519"/>
      <c r="Z63" s="519"/>
      <c r="AA63" s="519"/>
      <c r="AB63" s="519"/>
      <c r="AC63" s="519"/>
      <c r="AD63" s="519"/>
      <c r="AE63" s="519"/>
      <c r="AF63" s="519"/>
      <c r="AG63" s="519"/>
      <c r="AH63" s="519"/>
      <c r="AI63" s="519"/>
      <c r="AJ63" s="519"/>
      <c r="AK63" s="520"/>
    </row>
    <row r="64" spans="2:37" x14ac:dyDescent="0.2">
      <c r="B64" s="430"/>
      <c r="C64" s="521"/>
      <c r="D64" s="478"/>
      <c r="E64" s="478"/>
      <c r="F64" s="478"/>
      <c r="G64" s="478"/>
      <c r="H64" s="478"/>
      <c r="I64" s="478"/>
      <c r="J64" s="478"/>
      <c r="K64" s="478"/>
      <c r="L64" s="478"/>
      <c r="M64" s="478"/>
      <c r="N64" s="478"/>
      <c r="O64" s="478"/>
      <c r="P64" s="478"/>
      <c r="Q64" s="478"/>
      <c r="R64" s="478"/>
      <c r="S64" s="478"/>
      <c r="T64" s="478"/>
      <c r="U64" s="521"/>
      <c r="V64" s="478"/>
      <c r="W64" s="478"/>
      <c r="X64" s="478"/>
      <c r="Y64" s="478"/>
      <c r="Z64" s="478"/>
      <c r="AA64" s="478"/>
      <c r="AB64" s="478"/>
      <c r="AC64" s="478"/>
      <c r="AD64" s="478"/>
      <c r="AE64" s="478"/>
      <c r="AF64" s="478"/>
      <c r="AG64" s="478"/>
      <c r="AH64" s="478"/>
      <c r="AI64" s="478"/>
      <c r="AJ64" s="478"/>
      <c r="AK64" s="522"/>
    </row>
    <row r="65" spans="2:37" x14ac:dyDescent="0.2">
      <c r="B65" s="430"/>
      <c r="C65" s="521"/>
      <c r="D65" s="478"/>
      <c r="E65" s="478"/>
      <c r="F65" s="478"/>
      <c r="G65" s="478"/>
      <c r="H65" s="478"/>
      <c r="I65" s="478"/>
      <c r="J65" s="478"/>
      <c r="K65" s="478"/>
      <c r="L65" s="478"/>
      <c r="M65" s="478"/>
      <c r="N65" s="478"/>
      <c r="O65" s="478"/>
      <c r="P65" s="478"/>
      <c r="Q65" s="478"/>
      <c r="R65" s="478"/>
      <c r="S65" s="478"/>
      <c r="T65" s="478"/>
      <c r="U65" s="521"/>
      <c r="V65" s="478"/>
      <c r="W65" s="478"/>
      <c r="X65" s="478"/>
      <c r="Y65" s="478"/>
      <c r="Z65" s="478"/>
      <c r="AA65" s="478"/>
      <c r="AB65" s="478"/>
      <c r="AC65" s="478"/>
      <c r="AD65" s="478"/>
      <c r="AE65" s="478"/>
      <c r="AF65" s="478"/>
      <c r="AG65" s="478"/>
      <c r="AH65" s="478"/>
      <c r="AI65" s="478"/>
      <c r="AJ65" s="478"/>
      <c r="AK65" s="522"/>
    </row>
    <row r="66" spans="2:37" x14ac:dyDescent="0.2">
      <c r="B66" s="431"/>
      <c r="C66" s="523"/>
      <c r="D66" s="524"/>
      <c r="E66" s="524"/>
      <c r="F66" s="524"/>
      <c r="G66" s="524"/>
      <c r="H66" s="524"/>
      <c r="I66" s="524"/>
      <c r="J66" s="524"/>
      <c r="K66" s="524"/>
      <c r="L66" s="524"/>
      <c r="M66" s="524"/>
      <c r="N66" s="524"/>
      <c r="O66" s="524"/>
      <c r="P66" s="524"/>
      <c r="Q66" s="524"/>
      <c r="R66" s="524"/>
      <c r="S66" s="524"/>
      <c r="T66" s="524"/>
      <c r="U66" s="523"/>
      <c r="V66" s="524"/>
      <c r="W66" s="524"/>
      <c r="X66" s="524"/>
      <c r="Y66" s="524"/>
      <c r="Z66" s="524"/>
      <c r="AA66" s="524"/>
      <c r="AB66" s="524"/>
      <c r="AC66" s="524"/>
      <c r="AD66" s="524"/>
      <c r="AE66" s="524"/>
      <c r="AF66" s="524"/>
      <c r="AG66" s="524"/>
      <c r="AH66" s="524"/>
      <c r="AI66" s="524"/>
      <c r="AJ66" s="524"/>
      <c r="AK66" s="525"/>
    </row>
    <row r="67" spans="2:37" ht="14.25" customHeight="1" x14ac:dyDescent="0.2">
      <c r="B67" s="421" t="s">
        <v>273</v>
      </c>
      <c r="C67" s="422"/>
      <c r="D67" s="422"/>
      <c r="E67" s="422"/>
      <c r="F67" s="423"/>
      <c r="G67" s="533" t="s">
        <v>274</v>
      </c>
      <c r="H67" s="533"/>
      <c r="I67" s="533"/>
      <c r="J67" s="533"/>
      <c r="K67" s="533"/>
      <c r="L67" s="533"/>
      <c r="M67" s="533"/>
      <c r="N67" s="533"/>
      <c r="O67" s="533"/>
      <c r="P67" s="533"/>
      <c r="Q67" s="533"/>
      <c r="R67" s="533"/>
      <c r="S67" s="533"/>
      <c r="T67" s="533"/>
      <c r="U67" s="534"/>
      <c r="V67" s="534"/>
      <c r="W67" s="534"/>
      <c r="X67" s="534"/>
      <c r="Y67" s="534"/>
      <c r="Z67" s="534"/>
      <c r="AA67" s="534"/>
      <c r="AB67" s="534"/>
      <c r="AC67" s="534"/>
      <c r="AD67" s="534"/>
      <c r="AE67" s="534"/>
      <c r="AF67" s="534"/>
      <c r="AG67" s="534"/>
      <c r="AH67" s="534"/>
      <c r="AI67" s="534"/>
      <c r="AJ67" s="534"/>
      <c r="AK67" s="534"/>
    </row>
    <row r="69" spans="2:37" x14ac:dyDescent="0.2">
      <c r="B69" s="292" t="s">
        <v>419</v>
      </c>
    </row>
    <row r="70" spans="2:37" x14ac:dyDescent="0.2">
      <c r="B70" s="292" t="s">
        <v>420</v>
      </c>
    </row>
    <row r="71" spans="2:37" x14ac:dyDescent="0.2">
      <c r="B71" s="292" t="s">
        <v>421</v>
      </c>
    </row>
    <row r="72" spans="2:37" x14ac:dyDescent="0.2">
      <c r="B72" s="292" t="s">
        <v>422</v>
      </c>
    </row>
    <row r="73" spans="2:37" x14ac:dyDescent="0.2">
      <c r="B73" s="292" t="s">
        <v>275</v>
      </c>
    </row>
    <row r="74" spans="2:37" x14ac:dyDescent="0.2">
      <c r="B74" s="292" t="s">
        <v>423</v>
      </c>
    </row>
    <row r="75" spans="2:37" x14ac:dyDescent="0.2">
      <c r="B75" s="292" t="s">
        <v>424</v>
      </c>
    </row>
    <row r="76" spans="2:37" x14ac:dyDescent="0.2">
      <c r="B76" s="292"/>
      <c r="E76" s="216" t="s">
        <v>276</v>
      </c>
    </row>
    <row r="77" spans="2:37" x14ac:dyDescent="0.2">
      <c r="B77" s="292" t="s">
        <v>277</v>
      </c>
    </row>
    <row r="78" spans="2:37" x14ac:dyDescent="0.2">
      <c r="B78" s="292" t="s">
        <v>425</v>
      </c>
    </row>
    <row r="79" spans="2:37" x14ac:dyDescent="0.2">
      <c r="E79" s="292" t="s">
        <v>426</v>
      </c>
    </row>
  </sheetData>
  <mergeCells count="255">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AA53:AD53"/>
    <mergeCell ref="E53:L53"/>
    <mergeCell ref="M53:N53"/>
    <mergeCell ref="O53:Q53"/>
    <mergeCell ref="S53:T53"/>
    <mergeCell ref="V53:W53"/>
    <mergeCell ref="Y53:Z53"/>
    <mergeCell ref="AE51:AH51"/>
    <mergeCell ref="AJ51:AK51"/>
    <mergeCell ref="E52:L52"/>
    <mergeCell ref="M52:N52"/>
    <mergeCell ref="O52:Q52"/>
    <mergeCell ref="S52:T52"/>
    <mergeCell ref="V52:W52"/>
    <mergeCell ref="Y52:Z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Y10:AK10"/>
    <mergeCell ref="V11:X11"/>
    <mergeCell ref="Y11:AK11"/>
    <mergeCell ref="B15:B25"/>
    <mergeCell ref="C15:L15"/>
    <mergeCell ref="M15:AK15"/>
    <mergeCell ref="C16:L16"/>
    <mergeCell ref="M16:AK16"/>
    <mergeCell ref="C17:L19"/>
    <mergeCell ref="M17:P17"/>
    <mergeCell ref="AB3:AF3"/>
    <mergeCell ref="AG3:AK3"/>
    <mergeCell ref="B5:AK5"/>
    <mergeCell ref="B8:G8"/>
    <mergeCell ref="H8:J8"/>
    <mergeCell ref="V9:X9"/>
    <mergeCell ref="Y9:AK9"/>
  </mergeCells>
  <phoneticPr fontId="2"/>
  <dataValidations count="2">
    <dataValidation type="list" allowBlank="1" showInputMessage="1" showErrorMessage="1" sqref="R42:R56 U42:U56 X42:X56 AI42:AI54" xr:uid="{45CAC508-58AD-4511-82D9-B71041F71F5B}">
      <formula1>"□,■"</formula1>
    </dataValidation>
    <dataValidation type="list" allowBlank="1" showInputMessage="1" showErrorMessage="1" sqref="M42:N56" xr:uid="{11C6A67F-58E3-4318-80EE-C27990C32CE4}">
      <formula1>"○"</formula1>
    </dataValidation>
  </dataValidations>
  <pageMargins left="0.7" right="0.7" top="0.75" bottom="0.75" header="0.3" footer="0.3"/>
  <pageSetup paperSize="9" scale="69" orientation="portrait" r:id="rId1"/>
  <colBreaks count="1" manualBreakCount="1">
    <brk id="3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5FB-34BF-40AB-9C36-0CB08BF16832}">
  <dimension ref="A1:T29"/>
  <sheetViews>
    <sheetView view="pageBreakPreview" zoomScale="85" zoomScaleNormal="85" zoomScaleSheetLayoutView="85" workbookViewId="0">
      <selection activeCell="M65" sqref="M65"/>
    </sheetView>
  </sheetViews>
  <sheetFormatPr defaultColWidth="9.25" defaultRowHeight="12" x14ac:dyDescent="0.15"/>
  <cols>
    <col min="1" max="1" width="4.875" style="15" customWidth="1"/>
    <col min="2" max="4" width="9.25" style="15"/>
    <col min="5" max="5" width="13.375" style="15" customWidth="1"/>
    <col min="6" max="6" width="10" style="15" customWidth="1"/>
    <col min="7" max="18" width="8.75" style="15" customWidth="1"/>
    <col min="19" max="19" width="11.75" style="15" customWidth="1"/>
    <col min="20" max="20" width="5.125" style="15" customWidth="1"/>
    <col min="21" max="16384" width="9.25" style="15"/>
  </cols>
  <sheetData>
    <row r="1" spans="1:20" x14ac:dyDescent="0.15">
      <c r="A1" s="77" t="s">
        <v>172</v>
      </c>
      <c r="B1" s="14"/>
      <c r="C1" s="14"/>
      <c r="D1" s="14"/>
      <c r="E1" s="14"/>
      <c r="F1" s="14"/>
      <c r="G1" s="14"/>
      <c r="H1" s="78"/>
      <c r="I1" s="78"/>
      <c r="J1" s="78"/>
      <c r="K1" s="78"/>
      <c r="L1" s="78"/>
      <c r="M1" s="78"/>
      <c r="N1" s="78"/>
      <c r="O1" s="78"/>
      <c r="P1" s="78"/>
      <c r="Q1" s="78"/>
      <c r="R1" s="78"/>
      <c r="S1" s="78"/>
      <c r="T1" s="78"/>
    </row>
    <row r="2" spans="1:20" s="16" customFormat="1" ht="13" x14ac:dyDescent="0.15">
      <c r="A2" s="845" t="s">
        <v>136</v>
      </c>
      <c r="B2" s="845"/>
      <c r="C2" s="845"/>
      <c r="D2" s="845"/>
      <c r="E2" s="845"/>
      <c r="F2" s="845"/>
      <c r="G2" s="845"/>
      <c r="H2" s="845"/>
      <c r="I2" s="845"/>
      <c r="J2" s="845"/>
      <c r="K2" s="845"/>
      <c r="L2" s="845"/>
      <c r="M2" s="845"/>
      <c r="N2" s="845"/>
      <c r="O2" s="845"/>
      <c r="P2" s="845"/>
      <c r="Q2" s="845"/>
      <c r="R2" s="845"/>
      <c r="S2" s="845"/>
      <c r="T2" s="845"/>
    </row>
    <row r="3" spans="1:20" s="16" customFormat="1" ht="4.5" customHeight="1" x14ac:dyDescent="0.2">
      <c r="A3" s="79"/>
      <c r="B3" s="79"/>
      <c r="C3" s="79"/>
      <c r="D3" s="79"/>
      <c r="E3" s="79"/>
      <c r="F3" s="79"/>
      <c r="G3" s="79"/>
      <c r="H3" s="79"/>
      <c r="I3" s="79"/>
      <c r="J3" s="79"/>
      <c r="K3" s="80"/>
      <c r="L3" s="81"/>
      <c r="M3" s="81"/>
      <c r="N3" s="81"/>
      <c r="O3" s="79"/>
      <c r="P3" s="79"/>
      <c r="Q3" s="82"/>
      <c r="R3" s="82"/>
      <c r="S3" s="82"/>
      <c r="T3" s="79"/>
    </row>
    <row r="4" spans="1:20" s="16" customFormat="1" ht="18.75" customHeight="1" x14ac:dyDescent="0.2">
      <c r="A4" s="79"/>
      <c r="B4" s="17" t="s">
        <v>137</v>
      </c>
      <c r="C4" s="18"/>
      <c r="D4" s="18"/>
      <c r="E4" s="18"/>
      <c r="F4" s="18"/>
      <c r="G4" s="18"/>
      <c r="H4" s="18"/>
      <c r="I4" s="18"/>
      <c r="J4" s="18"/>
      <c r="K4" s="18"/>
      <c r="L4" s="18"/>
      <c r="M4" s="19"/>
      <c r="N4" s="19"/>
      <c r="O4" s="19"/>
      <c r="P4" s="19"/>
      <c r="Q4" s="19"/>
      <c r="R4" s="19"/>
      <c r="S4" s="83"/>
      <c r="T4" s="81"/>
    </row>
    <row r="5" spans="1:20" s="29" customFormat="1" ht="11" x14ac:dyDescent="0.2">
      <c r="A5" s="84"/>
      <c r="B5" s="20"/>
      <c r="C5" s="21"/>
      <c r="D5" s="22"/>
      <c r="E5" s="23"/>
      <c r="F5" s="846" t="s">
        <v>138</v>
      </c>
      <c r="G5" s="24"/>
      <c r="H5" s="25"/>
      <c r="I5" s="25"/>
      <c r="J5" s="26" t="s">
        <v>52</v>
      </c>
      <c r="K5" s="27"/>
      <c r="L5" s="25" t="s">
        <v>53</v>
      </c>
      <c r="M5" s="25"/>
      <c r="N5" s="25"/>
      <c r="O5" s="28"/>
      <c r="P5" s="848">
        <f>K5+1</f>
        <v>1</v>
      </c>
      <c r="Q5" s="849"/>
      <c r="R5" s="850"/>
      <c r="S5" s="851" t="s">
        <v>139</v>
      </c>
      <c r="T5" s="85"/>
    </row>
    <row r="6" spans="1:20" s="29" customFormat="1" ht="11" x14ac:dyDescent="0.2">
      <c r="A6" s="84"/>
      <c r="B6" s="30"/>
      <c r="C6" s="31"/>
      <c r="D6" s="32"/>
      <c r="E6" s="33"/>
      <c r="F6" s="847"/>
      <c r="G6" s="75" t="s">
        <v>12</v>
      </c>
      <c r="H6" s="34" t="s">
        <v>13</v>
      </c>
      <c r="I6" s="75" t="s">
        <v>32</v>
      </c>
      <c r="J6" s="34" t="s">
        <v>14</v>
      </c>
      <c r="K6" s="34" t="s">
        <v>15</v>
      </c>
      <c r="L6" s="35" t="s">
        <v>33</v>
      </c>
      <c r="M6" s="75" t="s">
        <v>16</v>
      </c>
      <c r="N6" s="34" t="s">
        <v>140</v>
      </c>
      <c r="O6" s="34" t="s">
        <v>141</v>
      </c>
      <c r="P6" s="75" t="s">
        <v>17</v>
      </c>
      <c r="Q6" s="34" t="s">
        <v>18</v>
      </c>
      <c r="R6" s="34" t="s">
        <v>142</v>
      </c>
      <c r="S6" s="852"/>
      <c r="T6" s="85"/>
    </row>
    <row r="7" spans="1:20" s="29" customFormat="1" ht="33.75" customHeight="1" x14ac:dyDescent="0.2">
      <c r="A7" s="84"/>
      <c r="B7" s="853" t="s">
        <v>143</v>
      </c>
      <c r="C7" s="856" t="s">
        <v>144</v>
      </c>
      <c r="D7" s="857"/>
      <c r="E7" s="858"/>
      <c r="F7" s="36">
        <v>0.5</v>
      </c>
      <c r="G7" s="37"/>
      <c r="H7" s="38"/>
      <c r="I7" s="38"/>
      <c r="J7" s="38"/>
      <c r="K7" s="38"/>
      <c r="L7" s="38"/>
      <c r="M7" s="38"/>
      <c r="N7" s="38"/>
      <c r="O7" s="38"/>
      <c r="P7" s="38"/>
      <c r="Q7" s="38"/>
      <c r="R7" s="38"/>
      <c r="S7" s="39"/>
      <c r="T7" s="85"/>
    </row>
    <row r="8" spans="1:20" s="29" customFormat="1" ht="27.75" customHeight="1" x14ac:dyDescent="0.2">
      <c r="A8" s="84"/>
      <c r="B8" s="854"/>
      <c r="C8" s="859" t="s">
        <v>145</v>
      </c>
      <c r="D8" s="860"/>
      <c r="E8" s="861"/>
      <c r="F8" s="40">
        <v>0.75</v>
      </c>
      <c r="G8" s="41"/>
      <c r="H8" s="42"/>
      <c r="I8" s="42"/>
      <c r="J8" s="42"/>
      <c r="K8" s="42"/>
      <c r="L8" s="42"/>
      <c r="M8" s="42"/>
      <c r="N8" s="42"/>
      <c r="O8" s="42"/>
      <c r="P8" s="42"/>
      <c r="Q8" s="42"/>
      <c r="R8" s="42"/>
      <c r="S8" s="39"/>
      <c r="T8" s="85"/>
    </row>
    <row r="9" spans="1:20" s="29" customFormat="1" ht="26.25" customHeight="1" x14ac:dyDescent="0.2">
      <c r="A9" s="84"/>
      <c r="B9" s="855"/>
      <c r="C9" s="862" t="s">
        <v>146</v>
      </c>
      <c r="D9" s="863"/>
      <c r="E9" s="864"/>
      <c r="F9" s="43">
        <v>1</v>
      </c>
      <c r="G9" s="44"/>
      <c r="H9" s="45"/>
      <c r="I9" s="45"/>
      <c r="J9" s="45"/>
      <c r="K9" s="45"/>
      <c r="L9" s="45"/>
      <c r="M9" s="45"/>
      <c r="N9" s="45"/>
      <c r="O9" s="45"/>
      <c r="P9" s="45"/>
      <c r="Q9" s="45"/>
      <c r="R9" s="45"/>
      <c r="S9" s="39"/>
      <c r="T9" s="85"/>
    </row>
    <row r="10" spans="1:20" s="29" customFormat="1" ht="27" customHeight="1" x14ac:dyDescent="0.2">
      <c r="A10" s="84"/>
      <c r="B10" s="853" t="s">
        <v>147</v>
      </c>
      <c r="C10" s="833" t="s">
        <v>148</v>
      </c>
      <c r="D10" s="836" t="s">
        <v>149</v>
      </c>
      <c r="E10" s="837"/>
      <c r="F10" s="46">
        <v>0.5</v>
      </c>
      <c r="G10" s="47"/>
      <c r="H10" s="48"/>
      <c r="I10" s="47"/>
      <c r="J10" s="48"/>
      <c r="K10" s="48"/>
      <c r="L10" s="49"/>
      <c r="M10" s="47"/>
      <c r="N10" s="48"/>
      <c r="O10" s="50"/>
      <c r="P10" s="47"/>
      <c r="Q10" s="48"/>
      <c r="R10" s="48"/>
      <c r="S10" s="39"/>
      <c r="T10" s="85"/>
    </row>
    <row r="11" spans="1:20" s="29" customFormat="1" ht="27" customHeight="1" x14ac:dyDescent="0.2">
      <c r="A11" s="84"/>
      <c r="B11" s="854"/>
      <c r="C11" s="834"/>
      <c r="D11" s="838" t="s">
        <v>145</v>
      </c>
      <c r="E11" s="839"/>
      <c r="F11" s="51">
        <v>0.75</v>
      </c>
      <c r="G11" s="52"/>
      <c r="H11" s="42"/>
      <c r="I11" s="52"/>
      <c r="J11" s="42"/>
      <c r="K11" s="42"/>
      <c r="L11" s="41"/>
      <c r="M11" s="52"/>
      <c r="N11" s="42"/>
      <c r="O11" s="42"/>
      <c r="P11" s="52"/>
      <c r="Q11" s="42"/>
      <c r="R11" s="42"/>
      <c r="S11" s="39"/>
      <c r="T11" s="85"/>
    </row>
    <row r="12" spans="1:20" s="29" customFormat="1" ht="27" customHeight="1" x14ac:dyDescent="0.2">
      <c r="A12" s="84"/>
      <c r="B12" s="854"/>
      <c r="C12" s="835"/>
      <c r="D12" s="840" t="s">
        <v>146</v>
      </c>
      <c r="E12" s="841"/>
      <c r="F12" s="53">
        <v>1</v>
      </c>
      <c r="G12" s="54"/>
      <c r="H12" s="45"/>
      <c r="I12" s="54"/>
      <c r="J12" s="45"/>
      <c r="K12" s="45"/>
      <c r="L12" s="44"/>
      <c r="M12" s="54"/>
      <c r="N12" s="45"/>
      <c r="O12" s="45"/>
      <c r="P12" s="54"/>
      <c r="Q12" s="45"/>
      <c r="R12" s="45"/>
      <c r="S12" s="39"/>
      <c r="T12" s="85"/>
    </row>
    <row r="13" spans="1:20" s="29" customFormat="1" ht="36.75" customHeight="1" x14ac:dyDescent="0.2">
      <c r="A13" s="84"/>
      <c r="B13" s="855"/>
      <c r="C13" s="55" t="s">
        <v>150</v>
      </c>
      <c r="D13" s="842" t="s">
        <v>151</v>
      </c>
      <c r="E13" s="843"/>
      <c r="F13" s="56">
        <v>1</v>
      </c>
      <c r="G13" s="47"/>
      <c r="H13" s="48"/>
      <c r="I13" s="47"/>
      <c r="J13" s="48"/>
      <c r="K13" s="48"/>
      <c r="L13" s="49"/>
      <c r="M13" s="47"/>
      <c r="N13" s="48"/>
      <c r="O13" s="48"/>
      <c r="P13" s="47"/>
      <c r="Q13" s="48"/>
      <c r="R13" s="48"/>
      <c r="S13" s="39"/>
      <c r="T13" s="85"/>
    </row>
    <row r="14" spans="1:20" s="29" customFormat="1" ht="11" x14ac:dyDescent="0.15">
      <c r="A14" s="84"/>
      <c r="B14" s="57"/>
      <c r="C14" s="58"/>
      <c r="D14" s="59"/>
      <c r="E14" s="59"/>
      <c r="F14" s="60"/>
      <c r="G14" s="61"/>
      <c r="H14" s="62"/>
      <c r="I14" s="62"/>
      <c r="J14" s="62"/>
      <c r="K14" s="62"/>
      <c r="L14" s="62"/>
      <c r="M14" s="62"/>
      <c r="N14" s="62"/>
      <c r="O14" s="62"/>
      <c r="P14" s="62"/>
      <c r="Q14" s="62"/>
      <c r="R14" s="62"/>
      <c r="S14" s="86"/>
      <c r="T14" s="85"/>
    </row>
    <row r="15" spans="1:20" s="29" customFormat="1" ht="11" x14ac:dyDescent="0.2">
      <c r="A15" s="84"/>
      <c r="B15" s="63"/>
      <c r="C15" s="819" t="s">
        <v>152</v>
      </c>
      <c r="D15" s="819"/>
      <c r="E15" s="819"/>
      <c r="F15" s="64"/>
      <c r="G15" s="65">
        <f>$F$7*G7+$F$8*G8+$F$9*G9+$F$10*G10+$F$11*G11+$F$12*G12+$F$13*G13</f>
        <v>0</v>
      </c>
      <c r="H15" s="65">
        <f t="shared" ref="H15:P15" si="0">$F$7*H7+$F$8*H8+$F$9*H9+$F$10*H10+$F$11*H11+$F$12*H12+$F$13*H13</f>
        <v>0</v>
      </c>
      <c r="I15" s="65">
        <f t="shared" si="0"/>
        <v>0</v>
      </c>
      <c r="J15" s="65">
        <f t="shared" si="0"/>
        <v>0</v>
      </c>
      <c r="K15" s="65">
        <f t="shared" si="0"/>
        <v>0</v>
      </c>
      <c r="L15" s="65">
        <f t="shared" si="0"/>
        <v>0</v>
      </c>
      <c r="M15" s="65">
        <f t="shared" si="0"/>
        <v>0</v>
      </c>
      <c r="N15" s="65">
        <f t="shared" si="0"/>
        <v>0</v>
      </c>
      <c r="O15" s="65">
        <f t="shared" si="0"/>
        <v>0</v>
      </c>
      <c r="P15" s="65">
        <f t="shared" si="0"/>
        <v>0</v>
      </c>
      <c r="Q15" s="65">
        <f>$F$7*Q7+$F$8*Q8+$F$9*Q9+$F$10*Q10+$F$11*Q11+$F$12*Q12+$F$13*Q13</f>
        <v>0</v>
      </c>
      <c r="R15" s="65">
        <f>$F$7*R7+$F$8*R8+$F$9*R9+$F$10*R10+$F$11*R11+$F$12*R12+$F$13*R13</f>
        <v>0</v>
      </c>
      <c r="S15" s="39"/>
      <c r="T15" s="85"/>
    </row>
    <row r="16" spans="1:20" s="29" customFormat="1" ht="11" x14ac:dyDescent="0.2">
      <c r="A16" s="84"/>
      <c r="B16" s="816" t="s">
        <v>153</v>
      </c>
      <c r="C16" s="817"/>
      <c r="D16" s="817"/>
      <c r="E16" s="818"/>
      <c r="F16" s="46">
        <v>0.8571428571428571</v>
      </c>
      <c r="G16" s="66"/>
      <c r="H16" s="66"/>
      <c r="I16" s="66"/>
      <c r="J16" s="66"/>
      <c r="K16" s="66"/>
      <c r="L16" s="66"/>
      <c r="M16" s="66"/>
      <c r="N16" s="66"/>
      <c r="O16" s="66"/>
      <c r="P16" s="66"/>
      <c r="Q16" s="66"/>
      <c r="R16" s="66"/>
      <c r="S16" s="87"/>
      <c r="T16" s="85"/>
    </row>
    <row r="17" spans="1:20" s="29" customFormat="1" ht="11" x14ac:dyDescent="0.2">
      <c r="A17" s="84"/>
      <c r="B17" s="63"/>
      <c r="C17" s="819" t="s">
        <v>154</v>
      </c>
      <c r="D17" s="819"/>
      <c r="E17" s="819"/>
      <c r="F17" s="64"/>
      <c r="G17" s="65">
        <f>IF(G16="",G15,ROUND(G15*6/7,2))</f>
        <v>0</v>
      </c>
      <c r="H17" s="65">
        <f t="shared" ref="H17:Q17" si="1">IF(H16="",H15,ROUND(H15*6/7,2))</f>
        <v>0</v>
      </c>
      <c r="I17" s="65">
        <f t="shared" si="1"/>
        <v>0</v>
      </c>
      <c r="J17" s="65">
        <f t="shared" si="1"/>
        <v>0</v>
      </c>
      <c r="K17" s="65">
        <f t="shared" si="1"/>
        <v>0</v>
      </c>
      <c r="L17" s="65">
        <f>IF(L16="",L15,ROUND(L15*6/7,2))</f>
        <v>0</v>
      </c>
      <c r="M17" s="65">
        <f t="shared" si="1"/>
        <v>0</v>
      </c>
      <c r="N17" s="65">
        <f t="shared" si="1"/>
        <v>0</v>
      </c>
      <c r="O17" s="65">
        <f t="shared" si="1"/>
        <v>0</v>
      </c>
      <c r="P17" s="65">
        <f t="shared" si="1"/>
        <v>0</v>
      </c>
      <c r="Q17" s="65">
        <f t="shared" si="1"/>
        <v>0</v>
      </c>
      <c r="R17" s="65">
        <f>IF(R16="",R15,ROUND(R15*6/7,2))</f>
        <v>0</v>
      </c>
      <c r="S17" s="67">
        <f>SUM(G17:Q17)</f>
        <v>0</v>
      </c>
      <c r="T17" s="68" t="s">
        <v>155</v>
      </c>
    </row>
    <row r="18" spans="1:20" ht="32.25" customHeight="1" thickBot="1" x14ac:dyDescent="0.25">
      <c r="A18" s="88"/>
      <c r="B18" s="820" t="s">
        <v>176</v>
      </c>
      <c r="C18" s="821"/>
      <c r="D18" s="821"/>
      <c r="E18" s="821"/>
      <c r="F18" s="821"/>
      <c r="G18" s="821"/>
      <c r="H18" s="821"/>
      <c r="I18" s="821"/>
      <c r="J18" s="821"/>
      <c r="K18" s="821"/>
      <c r="L18" s="821"/>
      <c r="M18" s="821"/>
      <c r="N18" s="821"/>
      <c r="O18" s="822"/>
      <c r="P18" s="828" t="s">
        <v>156</v>
      </c>
      <c r="Q18" s="828"/>
      <c r="R18" s="829"/>
      <c r="S18" s="89">
        <f>COUNTIF(G17:Q17,"&gt;0")</f>
        <v>0</v>
      </c>
      <c r="T18" s="69" t="s">
        <v>157</v>
      </c>
    </row>
    <row r="19" spans="1:20" ht="32.25" customHeight="1" x14ac:dyDescent="0.2">
      <c r="A19" s="88"/>
      <c r="B19" s="823"/>
      <c r="C19" s="804"/>
      <c r="D19" s="804"/>
      <c r="E19" s="804"/>
      <c r="F19" s="804"/>
      <c r="G19" s="804"/>
      <c r="H19" s="804"/>
      <c r="I19" s="804"/>
      <c r="J19" s="804"/>
      <c r="K19" s="804"/>
      <c r="L19" s="804"/>
      <c r="M19" s="804"/>
      <c r="N19" s="804"/>
      <c r="O19" s="824"/>
      <c r="P19" s="830" t="s">
        <v>158</v>
      </c>
      <c r="Q19" s="830"/>
      <c r="R19" s="831"/>
      <c r="S19" s="70" t="str">
        <f>IF(S18&lt;1,"",S17/S18)</f>
        <v/>
      </c>
      <c r="T19" s="71" t="s">
        <v>159</v>
      </c>
    </row>
    <row r="20" spans="1:20" ht="132" customHeight="1" x14ac:dyDescent="0.15">
      <c r="A20" s="88"/>
      <c r="B20" s="825"/>
      <c r="C20" s="826"/>
      <c r="D20" s="826"/>
      <c r="E20" s="826"/>
      <c r="F20" s="826"/>
      <c r="G20" s="826"/>
      <c r="H20" s="826"/>
      <c r="I20" s="826"/>
      <c r="J20" s="826"/>
      <c r="K20" s="826"/>
      <c r="L20" s="826"/>
      <c r="M20" s="826"/>
      <c r="N20" s="826"/>
      <c r="O20" s="827"/>
      <c r="P20" s="832" t="s">
        <v>160</v>
      </c>
      <c r="Q20" s="832"/>
      <c r="R20" s="832"/>
      <c r="S20" s="832"/>
      <c r="T20" s="90"/>
    </row>
    <row r="21" spans="1:20" ht="16.5" customHeight="1" x14ac:dyDescent="0.15">
      <c r="A21" s="88"/>
      <c r="B21" s="76"/>
      <c r="C21" s="76"/>
      <c r="D21" s="76"/>
      <c r="E21" s="76"/>
      <c r="F21" s="76"/>
      <c r="G21" s="76"/>
      <c r="H21" s="76"/>
      <c r="I21" s="76"/>
      <c r="J21" s="76"/>
      <c r="K21" s="76"/>
      <c r="L21" s="76"/>
      <c r="M21" s="76"/>
      <c r="N21" s="76"/>
      <c r="O21" s="76"/>
      <c r="P21" s="91"/>
      <c r="Q21" s="91"/>
      <c r="R21" s="91"/>
      <c r="S21" s="91"/>
      <c r="T21" s="90"/>
    </row>
    <row r="22" spans="1:20" x14ac:dyDescent="0.15">
      <c r="A22" s="88"/>
      <c r="B22" s="72"/>
      <c r="C22" s="72"/>
      <c r="D22" s="72"/>
      <c r="E22" s="72"/>
      <c r="F22" s="72"/>
      <c r="G22" s="72"/>
      <c r="H22" s="72"/>
      <c r="I22" s="72"/>
      <c r="J22" s="72"/>
      <c r="K22" s="72"/>
      <c r="L22" s="72"/>
      <c r="M22" s="72"/>
      <c r="N22" s="72"/>
      <c r="O22" s="92"/>
      <c r="P22" s="77"/>
      <c r="Q22" s="77"/>
      <c r="R22" s="77"/>
      <c r="S22" s="77"/>
      <c r="T22" s="77"/>
    </row>
    <row r="23" spans="1:20" ht="33.75" customHeight="1" x14ac:dyDescent="0.15">
      <c r="A23" s="88"/>
      <c r="B23" s="805" t="s">
        <v>161</v>
      </c>
      <c r="C23" s="805"/>
      <c r="D23" s="805"/>
      <c r="E23" s="805"/>
      <c r="F23" s="805"/>
      <c r="G23" s="805"/>
      <c r="H23" s="805"/>
      <c r="I23" s="805"/>
      <c r="J23" s="805"/>
      <c r="K23" s="805"/>
      <c r="L23" s="805"/>
      <c r="M23" s="805"/>
      <c r="N23" s="805"/>
      <c r="O23" s="805"/>
      <c r="P23" s="805"/>
      <c r="Q23" s="805"/>
      <c r="R23" s="805"/>
      <c r="S23" s="77"/>
      <c r="T23" s="77"/>
    </row>
    <row r="24" spans="1:20" ht="12.5" thickBot="1" x14ac:dyDescent="0.2">
      <c r="A24" s="88"/>
      <c r="B24" s="72"/>
      <c r="C24" s="72"/>
      <c r="D24" s="72"/>
      <c r="E24" s="72"/>
      <c r="F24" s="72"/>
      <c r="G24" s="72"/>
      <c r="H24" s="72"/>
      <c r="I24" s="72"/>
      <c r="J24" s="72"/>
      <c r="K24" s="72"/>
      <c r="L24" s="72"/>
      <c r="M24" s="72"/>
      <c r="N24" s="72"/>
      <c r="O24" s="77"/>
      <c r="P24" s="77"/>
      <c r="Q24" s="77"/>
      <c r="R24" s="77"/>
      <c r="S24" s="77"/>
      <c r="T24" s="77"/>
    </row>
    <row r="25" spans="1:20" x14ac:dyDescent="0.15">
      <c r="A25" s="88"/>
      <c r="B25" s="806" t="s">
        <v>162</v>
      </c>
      <c r="C25" s="807"/>
      <c r="D25" s="72"/>
      <c r="E25" s="72"/>
      <c r="F25" s="72"/>
      <c r="G25" s="808" t="s">
        <v>163</v>
      </c>
      <c r="H25" s="809"/>
      <c r="I25" s="72"/>
      <c r="J25" s="810" t="s">
        <v>164</v>
      </c>
      <c r="K25" s="811"/>
      <c r="L25" s="88"/>
      <c r="M25" s="72"/>
      <c r="N25" s="72"/>
      <c r="O25" s="77"/>
      <c r="P25" s="77"/>
      <c r="Q25" s="77"/>
      <c r="R25" s="77"/>
      <c r="S25" s="77"/>
      <c r="T25" s="77"/>
    </row>
    <row r="26" spans="1:20" ht="12.5" thickBot="1" x14ac:dyDescent="0.25">
      <c r="A26" s="88"/>
      <c r="B26" s="812"/>
      <c r="C26" s="813"/>
      <c r="D26" s="73" t="s">
        <v>165</v>
      </c>
      <c r="E26" s="74">
        <v>0.9</v>
      </c>
      <c r="F26" s="73" t="s">
        <v>165</v>
      </c>
      <c r="G26" s="812"/>
      <c r="H26" s="813"/>
      <c r="I26" s="73" t="s">
        <v>166</v>
      </c>
      <c r="J26" s="814">
        <f>B26*E26*G26</f>
        <v>0</v>
      </c>
      <c r="K26" s="815"/>
      <c r="L26" s="93" t="s">
        <v>167</v>
      </c>
      <c r="M26" s="72"/>
      <c r="N26" s="72"/>
      <c r="O26" s="77"/>
      <c r="P26" s="77"/>
      <c r="Q26" s="77"/>
      <c r="R26" s="77"/>
      <c r="S26" s="77"/>
      <c r="T26" s="77"/>
    </row>
    <row r="28" spans="1:20" ht="59.25" customHeight="1" x14ac:dyDescent="0.15">
      <c r="B28" s="804" t="s">
        <v>175</v>
      </c>
      <c r="C28" s="804"/>
      <c r="D28" s="804"/>
      <c r="E28" s="804"/>
      <c r="F28" s="804"/>
      <c r="G28" s="804"/>
      <c r="H28" s="804"/>
      <c r="I28" s="804"/>
      <c r="J28" s="804"/>
      <c r="K28" s="804"/>
      <c r="L28" s="804"/>
      <c r="M28" s="804"/>
      <c r="N28" s="804"/>
      <c r="O28" s="804"/>
      <c r="P28" s="804"/>
      <c r="Q28" s="804"/>
      <c r="R28" s="804"/>
      <c r="S28" s="804"/>
    </row>
    <row r="29" spans="1:20" ht="90.75" customHeight="1" x14ac:dyDescent="0.15">
      <c r="A29" s="77"/>
      <c r="B29" s="844" t="s">
        <v>168</v>
      </c>
      <c r="C29" s="844"/>
      <c r="D29" s="844"/>
      <c r="E29" s="844"/>
      <c r="F29" s="844"/>
      <c r="G29" s="844"/>
      <c r="H29" s="844"/>
      <c r="I29" s="844"/>
      <c r="J29" s="844"/>
      <c r="K29" s="844"/>
      <c r="L29" s="844"/>
      <c r="M29" s="844"/>
      <c r="N29" s="844"/>
      <c r="O29" s="844"/>
      <c r="P29" s="844"/>
      <c r="Q29" s="844"/>
      <c r="R29" s="844"/>
      <c r="S29" s="844"/>
      <c r="T29" s="94"/>
    </row>
  </sheetData>
  <mergeCells count="30">
    <mergeCell ref="B29:S29"/>
    <mergeCell ref="A2:T2"/>
    <mergeCell ref="F5:F6"/>
    <mergeCell ref="P5:R5"/>
    <mergeCell ref="S5:S6"/>
    <mergeCell ref="B7:B9"/>
    <mergeCell ref="C7:E7"/>
    <mergeCell ref="C8:E8"/>
    <mergeCell ref="C9:E9"/>
    <mergeCell ref="B10:B13"/>
    <mergeCell ref="C10:C12"/>
    <mergeCell ref="D10:E10"/>
    <mergeCell ref="D11:E11"/>
    <mergeCell ref="D12:E12"/>
    <mergeCell ref="D13:E13"/>
    <mergeCell ref="C15:E15"/>
    <mergeCell ref="B16:E16"/>
    <mergeCell ref="C17:E17"/>
    <mergeCell ref="B18:O20"/>
    <mergeCell ref="P18:R18"/>
    <mergeCell ref="P19:R19"/>
    <mergeCell ref="P20:S20"/>
    <mergeCell ref="B28:S28"/>
    <mergeCell ref="B23:R23"/>
    <mergeCell ref="B25:C25"/>
    <mergeCell ref="G25:H25"/>
    <mergeCell ref="J25:K25"/>
    <mergeCell ref="B26:C26"/>
    <mergeCell ref="G26:H26"/>
    <mergeCell ref="J26:K26"/>
  </mergeCells>
  <phoneticPr fontId="2"/>
  <dataValidations count="1">
    <dataValidation type="list" allowBlank="1" showInputMessage="1" sqref="G16:R16" xr:uid="{BFE24239-9779-4AA3-B9E1-91BDDF4436A2}">
      <formula1>"○, "</formula1>
    </dataValidation>
  </dataValidations>
  <pageMargins left="0.70866141732283472" right="0.70866141732283472" top="0.74803149606299213" bottom="0.74803149606299213" header="0.31496062992125984" footer="0.31496062992125984"/>
  <pageSetup paperSize="9" scale="94" orientation="landscape" r:id="rId1"/>
  <rowBreaks count="1" manualBreakCount="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5649-AD24-4A7B-BDA7-F2E7DB5CEC01}">
  <dimension ref="A1:Y64"/>
  <sheetViews>
    <sheetView view="pageBreakPreview" zoomScale="96" zoomScaleNormal="100" zoomScaleSheetLayoutView="96" workbookViewId="0">
      <selection activeCell="O13" sqref="O13"/>
    </sheetView>
  </sheetViews>
  <sheetFormatPr defaultRowHeight="9.5" x14ac:dyDescent="0.15"/>
  <cols>
    <col min="1" max="1" width="1.875" customWidth="1"/>
    <col min="2" max="2" width="4" customWidth="1"/>
    <col min="3" max="3" width="1.375" customWidth="1"/>
    <col min="4" max="4" width="5.125" customWidth="1"/>
    <col min="5" max="5" width="6.625" customWidth="1"/>
    <col min="6" max="19" width="5.125" customWidth="1"/>
    <col min="20" max="20" width="4" customWidth="1"/>
    <col min="21" max="21" width="3" customWidth="1"/>
    <col min="22" max="22" width="5.125" customWidth="1"/>
    <col min="23" max="23" width="2.875" customWidth="1"/>
    <col min="24" max="24" width="5.125" customWidth="1"/>
    <col min="25" max="25" width="3" customWidth="1"/>
  </cols>
  <sheetData>
    <row r="1" spans="1:25" ht="13"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row>
    <row r="2" spans="1:25" ht="13" x14ac:dyDescent="0.15">
      <c r="A2" s="212"/>
      <c r="B2" s="212" t="s">
        <v>346</v>
      </c>
      <c r="C2" s="253"/>
      <c r="D2" s="253"/>
      <c r="E2" s="253"/>
      <c r="F2" s="253"/>
      <c r="G2" s="253"/>
      <c r="H2" s="253"/>
      <c r="I2" s="253"/>
      <c r="J2" s="253"/>
      <c r="K2" s="253"/>
      <c r="L2" s="253"/>
      <c r="M2" s="253"/>
      <c r="N2" s="253"/>
      <c r="O2" s="253"/>
      <c r="P2" s="253"/>
      <c r="Q2" s="253"/>
      <c r="R2" s="253"/>
      <c r="S2" s="253"/>
      <c r="T2" s="253"/>
      <c r="U2" s="253"/>
      <c r="V2" s="253"/>
      <c r="W2" s="253"/>
      <c r="X2" s="253"/>
      <c r="Y2" s="253"/>
    </row>
    <row r="3" spans="1:25" ht="13" x14ac:dyDescent="0.15">
      <c r="A3" s="212"/>
      <c r="B3" s="212"/>
      <c r="C3" s="212"/>
      <c r="D3" s="212"/>
      <c r="E3" s="212"/>
      <c r="F3" s="212"/>
      <c r="G3" s="212"/>
      <c r="H3" s="212"/>
      <c r="I3" s="212"/>
      <c r="J3" s="212"/>
      <c r="K3" s="212"/>
      <c r="L3" s="212"/>
      <c r="M3" s="212"/>
      <c r="N3" s="212"/>
      <c r="O3" s="212"/>
      <c r="P3" s="212"/>
      <c r="Q3" s="212"/>
      <c r="R3" s="212"/>
      <c r="S3" s="212"/>
      <c r="T3" s="212"/>
      <c r="U3" s="212"/>
      <c r="V3" s="212"/>
      <c r="W3" s="212"/>
      <c r="X3" s="212"/>
      <c r="Y3" s="212"/>
    </row>
    <row r="4" spans="1:25" ht="13.25" customHeight="1" x14ac:dyDescent="0.15">
      <c r="A4" s="212"/>
      <c r="B4" s="694" t="s">
        <v>184</v>
      </c>
      <c r="C4" s="427"/>
      <c r="D4" s="427"/>
      <c r="E4" s="427"/>
      <c r="F4" s="427"/>
      <c r="G4" s="427"/>
      <c r="H4" s="427"/>
      <c r="I4" s="427"/>
      <c r="J4" s="427"/>
      <c r="K4" s="427"/>
      <c r="L4" s="427"/>
      <c r="M4" s="427"/>
      <c r="N4" s="427"/>
      <c r="O4" s="427"/>
      <c r="P4" s="427"/>
      <c r="Q4" s="427"/>
      <c r="R4" s="427"/>
      <c r="S4" s="427"/>
      <c r="T4" s="427"/>
      <c r="U4" s="427"/>
      <c r="V4" s="427"/>
      <c r="W4" s="427"/>
      <c r="X4" s="427"/>
      <c r="Y4" s="427"/>
    </row>
    <row r="5" spans="1:25" ht="13" x14ac:dyDescent="0.15">
      <c r="A5" s="212"/>
      <c r="B5" s="212"/>
      <c r="C5" s="212"/>
      <c r="D5" s="212"/>
      <c r="E5" s="212"/>
      <c r="F5" s="212"/>
      <c r="G5" s="212"/>
      <c r="H5" s="212"/>
      <c r="I5" s="212"/>
      <c r="J5" s="212"/>
      <c r="K5" s="212"/>
      <c r="L5" s="212"/>
      <c r="M5" s="212"/>
      <c r="N5" s="212"/>
      <c r="O5" s="212"/>
      <c r="P5" s="212"/>
      <c r="Q5" s="212"/>
      <c r="R5" s="212"/>
      <c r="S5" s="212"/>
      <c r="T5" s="212"/>
      <c r="U5" s="212"/>
      <c r="V5" s="212"/>
      <c r="W5" s="212"/>
      <c r="X5" s="212"/>
      <c r="Y5" s="212"/>
    </row>
    <row r="6" spans="1:25" ht="13" x14ac:dyDescent="0.15">
      <c r="A6" s="212"/>
      <c r="B6" s="695" t="s">
        <v>182</v>
      </c>
      <c r="C6" s="695"/>
      <c r="D6" s="695"/>
      <c r="E6" s="695"/>
      <c r="F6" s="695"/>
      <c r="G6" s="529"/>
      <c r="H6" s="609"/>
      <c r="I6" s="609"/>
      <c r="J6" s="609"/>
      <c r="K6" s="609"/>
      <c r="L6" s="609"/>
      <c r="M6" s="609"/>
      <c r="N6" s="609"/>
      <c r="O6" s="609"/>
      <c r="P6" s="609"/>
      <c r="Q6" s="609"/>
      <c r="R6" s="609"/>
      <c r="S6" s="609"/>
      <c r="T6" s="609"/>
      <c r="U6" s="609"/>
      <c r="V6" s="609"/>
      <c r="W6" s="609"/>
      <c r="X6" s="609"/>
      <c r="Y6" s="696"/>
    </row>
    <row r="7" spans="1:25" ht="13" x14ac:dyDescent="0.15">
      <c r="A7" s="212"/>
      <c r="B7" s="695" t="s">
        <v>203</v>
      </c>
      <c r="C7" s="695"/>
      <c r="D7" s="695"/>
      <c r="E7" s="695"/>
      <c r="F7" s="695"/>
      <c r="G7" s="184" t="s">
        <v>183</v>
      </c>
      <c r="H7" s="219" t="s">
        <v>204</v>
      </c>
      <c r="I7" s="219"/>
      <c r="J7" s="219"/>
      <c r="K7" s="219"/>
      <c r="L7" s="192" t="s">
        <v>183</v>
      </c>
      <c r="M7" s="219" t="s">
        <v>205</v>
      </c>
      <c r="N7" s="219"/>
      <c r="O7" s="219"/>
      <c r="P7" s="219"/>
      <c r="Q7" s="192" t="s">
        <v>183</v>
      </c>
      <c r="R7" s="219" t="s">
        <v>206</v>
      </c>
      <c r="S7" s="219"/>
      <c r="T7" s="219"/>
      <c r="U7" s="219"/>
      <c r="V7" s="219"/>
      <c r="W7" s="217"/>
      <c r="X7" s="217"/>
      <c r="Y7" s="242"/>
    </row>
    <row r="8" spans="1:25" ht="13" x14ac:dyDescent="0.15">
      <c r="A8" s="212"/>
      <c r="B8" s="697" t="s">
        <v>185</v>
      </c>
      <c r="C8" s="698"/>
      <c r="D8" s="698"/>
      <c r="E8" s="698"/>
      <c r="F8" s="699"/>
      <c r="G8" s="192" t="s">
        <v>183</v>
      </c>
      <c r="H8" s="224" t="s">
        <v>186</v>
      </c>
      <c r="I8" s="186"/>
      <c r="J8" s="186"/>
      <c r="K8" s="186"/>
      <c r="L8" s="186"/>
      <c r="M8" s="186"/>
      <c r="N8" s="186"/>
      <c r="O8" s="186"/>
      <c r="P8" s="186"/>
      <c r="Q8" s="186"/>
      <c r="R8" s="186"/>
      <c r="S8" s="186"/>
      <c r="T8" s="186"/>
      <c r="U8" s="186"/>
      <c r="V8" s="186"/>
      <c r="W8" s="186"/>
      <c r="X8" s="186"/>
      <c r="Y8" s="187"/>
    </row>
    <row r="9" spans="1:25" ht="13" x14ac:dyDescent="0.15">
      <c r="A9" s="212"/>
      <c r="B9" s="700"/>
      <c r="C9" s="427"/>
      <c r="D9" s="427"/>
      <c r="E9" s="427"/>
      <c r="F9" s="701"/>
      <c r="G9" s="192" t="s">
        <v>183</v>
      </c>
      <c r="H9" s="212" t="s">
        <v>187</v>
      </c>
      <c r="I9" s="190"/>
      <c r="J9" s="190"/>
      <c r="K9" s="190"/>
      <c r="L9" s="190"/>
      <c r="M9" s="190"/>
      <c r="N9" s="190"/>
      <c r="O9" s="190"/>
      <c r="P9" s="190"/>
      <c r="Q9" s="190"/>
      <c r="R9" s="190"/>
      <c r="S9" s="190"/>
      <c r="T9" s="190"/>
      <c r="U9" s="190"/>
      <c r="V9" s="190"/>
      <c r="W9" s="190"/>
      <c r="X9" s="190"/>
      <c r="Y9" s="191"/>
    </row>
    <row r="10" spans="1:25" ht="13" x14ac:dyDescent="0.15">
      <c r="A10" s="212"/>
      <c r="B10" s="482"/>
      <c r="C10" s="483"/>
      <c r="D10" s="483"/>
      <c r="E10" s="483"/>
      <c r="F10" s="484"/>
      <c r="G10" s="255" t="s">
        <v>183</v>
      </c>
      <c r="H10" s="230" t="s">
        <v>188</v>
      </c>
      <c r="I10" s="188"/>
      <c r="J10" s="188"/>
      <c r="K10" s="188"/>
      <c r="L10" s="188"/>
      <c r="M10" s="188"/>
      <c r="N10" s="188"/>
      <c r="O10" s="188"/>
      <c r="P10" s="188"/>
      <c r="Q10" s="188"/>
      <c r="R10" s="188"/>
      <c r="S10" s="188"/>
      <c r="T10" s="188"/>
      <c r="U10" s="188"/>
      <c r="V10" s="188"/>
      <c r="W10" s="188"/>
      <c r="X10" s="188"/>
      <c r="Y10" s="189"/>
    </row>
    <row r="11" spans="1:25" ht="13" x14ac:dyDescent="0.15">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row>
    <row r="12" spans="1:25" ht="13" x14ac:dyDescent="0.15">
      <c r="A12" s="212"/>
      <c r="B12" s="223"/>
      <c r="C12" s="224"/>
      <c r="D12" s="224"/>
      <c r="E12" s="224"/>
      <c r="F12" s="224"/>
      <c r="G12" s="224"/>
      <c r="H12" s="224"/>
      <c r="I12" s="224"/>
      <c r="J12" s="224"/>
      <c r="K12" s="224"/>
      <c r="L12" s="224"/>
      <c r="M12" s="224"/>
      <c r="N12" s="224"/>
      <c r="O12" s="224"/>
      <c r="P12" s="224"/>
      <c r="Q12" s="224"/>
      <c r="R12" s="224"/>
      <c r="S12" s="224"/>
      <c r="T12" s="225"/>
      <c r="U12" s="224"/>
      <c r="V12" s="224"/>
      <c r="W12" s="224"/>
      <c r="X12" s="224"/>
      <c r="Y12" s="225"/>
    </row>
    <row r="13" spans="1:25" ht="14" x14ac:dyDescent="0.15">
      <c r="A13" s="212"/>
      <c r="B13" s="256" t="s">
        <v>189</v>
      </c>
      <c r="C13" s="257"/>
      <c r="D13" s="212"/>
      <c r="E13" s="212"/>
      <c r="F13" s="212"/>
      <c r="G13" s="212"/>
      <c r="H13" s="212"/>
      <c r="I13" s="212"/>
      <c r="J13" s="212"/>
      <c r="K13" s="212"/>
      <c r="L13" s="212"/>
      <c r="M13" s="212"/>
      <c r="N13" s="212"/>
      <c r="O13" s="212"/>
      <c r="P13" s="212"/>
      <c r="Q13" s="212"/>
      <c r="R13" s="212"/>
      <c r="S13" s="212"/>
      <c r="T13" s="258"/>
      <c r="U13" s="212"/>
      <c r="V13" s="238" t="s">
        <v>190</v>
      </c>
      <c r="W13" s="238" t="s">
        <v>191</v>
      </c>
      <c r="X13" s="238" t="s">
        <v>192</v>
      </c>
      <c r="Y13" s="258"/>
    </row>
    <row r="14" spans="1:25" ht="13" x14ac:dyDescent="0.15">
      <c r="A14" s="212"/>
      <c r="B14" s="236"/>
      <c r="C14" s="212"/>
      <c r="D14" s="212"/>
      <c r="E14" s="212"/>
      <c r="F14" s="212"/>
      <c r="G14" s="212"/>
      <c r="H14" s="212"/>
      <c r="I14" s="212"/>
      <c r="J14" s="212"/>
      <c r="K14" s="212"/>
      <c r="L14" s="212"/>
      <c r="M14" s="212"/>
      <c r="N14" s="212"/>
      <c r="O14" s="212"/>
      <c r="P14" s="212"/>
      <c r="Q14" s="212"/>
      <c r="R14" s="212"/>
      <c r="S14" s="212"/>
      <c r="T14" s="258"/>
      <c r="U14" s="212"/>
      <c r="V14" s="212"/>
      <c r="W14" s="212"/>
      <c r="X14" s="212"/>
      <c r="Y14" s="258"/>
    </row>
    <row r="15" spans="1:25" ht="13.25" customHeight="1" x14ac:dyDescent="0.15">
      <c r="A15" s="212"/>
      <c r="B15" s="236"/>
      <c r="C15" s="702" t="s">
        <v>78</v>
      </c>
      <c r="D15" s="703"/>
      <c r="E15" s="703"/>
      <c r="F15" s="240" t="s">
        <v>19</v>
      </c>
      <c r="G15" s="528" t="s">
        <v>193</v>
      </c>
      <c r="H15" s="528"/>
      <c r="I15" s="528"/>
      <c r="J15" s="528"/>
      <c r="K15" s="528"/>
      <c r="L15" s="528"/>
      <c r="M15" s="528"/>
      <c r="N15" s="528"/>
      <c r="O15" s="528"/>
      <c r="P15" s="528"/>
      <c r="Q15" s="528"/>
      <c r="R15" s="528"/>
      <c r="S15" s="528"/>
      <c r="T15" s="258"/>
      <c r="U15" s="212"/>
      <c r="V15" s="192" t="s">
        <v>183</v>
      </c>
      <c r="W15" s="192" t="s">
        <v>191</v>
      </c>
      <c r="X15" s="192" t="s">
        <v>183</v>
      </c>
      <c r="Y15" s="258"/>
    </row>
    <row r="16" spans="1:25" ht="44.25" customHeight="1" x14ac:dyDescent="0.15">
      <c r="A16" s="212"/>
      <c r="B16" s="236"/>
      <c r="C16" s="703"/>
      <c r="D16" s="703"/>
      <c r="E16" s="703"/>
      <c r="F16" s="240" t="s">
        <v>20</v>
      </c>
      <c r="G16" s="684" t="s">
        <v>194</v>
      </c>
      <c r="H16" s="684"/>
      <c r="I16" s="684"/>
      <c r="J16" s="684"/>
      <c r="K16" s="684"/>
      <c r="L16" s="684"/>
      <c r="M16" s="684"/>
      <c r="N16" s="684"/>
      <c r="O16" s="684"/>
      <c r="P16" s="684"/>
      <c r="Q16" s="684"/>
      <c r="R16" s="684"/>
      <c r="S16" s="684"/>
      <c r="T16" s="258"/>
      <c r="U16" s="212"/>
      <c r="V16" s="192" t="s">
        <v>183</v>
      </c>
      <c r="W16" s="192" t="s">
        <v>191</v>
      </c>
      <c r="X16" s="192" t="s">
        <v>183</v>
      </c>
      <c r="Y16" s="258"/>
    </row>
    <row r="17" spans="1:25" ht="13" x14ac:dyDescent="0.15">
      <c r="A17" s="212"/>
      <c r="B17" s="236"/>
      <c r="C17" s="703"/>
      <c r="D17" s="703"/>
      <c r="E17" s="703"/>
      <c r="F17" s="240" t="s">
        <v>34</v>
      </c>
      <c r="G17" s="528" t="s">
        <v>195</v>
      </c>
      <c r="H17" s="528"/>
      <c r="I17" s="528"/>
      <c r="J17" s="528"/>
      <c r="K17" s="528"/>
      <c r="L17" s="528"/>
      <c r="M17" s="528"/>
      <c r="N17" s="528"/>
      <c r="O17" s="528"/>
      <c r="P17" s="528"/>
      <c r="Q17" s="528"/>
      <c r="R17" s="528"/>
      <c r="S17" s="528"/>
      <c r="T17" s="258"/>
      <c r="U17" s="212"/>
      <c r="V17" s="192" t="s">
        <v>183</v>
      </c>
      <c r="W17" s="192" t="s">
        <v>191</v>
      </c>
      <c r="X17" s="192" t="s">
        <v>183</v>
      </c>
      <c r="Y17" s="258"/>
    </row>
    <row r="18" spans="1:25" ht="13" x14ac:dyDescent="0.15">
      <c r="A18" s="212"/>
      <c r="B18" s="236"/>
      <c r="C18" s="182"/>
      <c r="D18" s="182"/>
      <c r="E18" s="182"/>
      <c r="F18" s="212"/>
      <c r="G18" s="212"/>
      <c r="H18" s="212"/>
      <c r="I18" s="212"/>
      <c r="J18" s="212"/>
      <c r="K18" s="212"/>
      <c r="L18" s="212"/>
      <c r="M18" s="212"/>
      <c r="N18" s="212"/>
      <c r="O18" s="212"/>
      <c r="P18" s="212"/>
      <c r="Q18" s="212"/>
      <c r="R18" s="212"/>
      <c r="S18" s="212"/>
      <c r="T18" s="258"/>
      <c r="U18" s="212"/>
      <c r="V18" s="212"/>
      <c r="W18" s="212"/>
      <c r="X18" s="212"/>
      <c r="Y18" s="258"/>
    </row>
    <row r="19" spans="1:25" ht="13.25" customHeight="1" x14ac:dyDescent="0.15">
      <c r="A19" s="212"/>
      <c r="B19" s="236"/>
      <c r="C19" s="682" t="s">
        <v>196</v>
      </c>
      <c r="D19" s="683"/>
      <c r="E19" s="683"/>
      <c r="F19" s="240" t="s">
        <v>19</v>
      </c>
      <c r="G19" s="528" t="s">
        <v>197</v>
      </c>
      <c r="H19" s="528"/>
      <c r="I19" s="528"/>
      <c r="J19" s="528"/>
      <c r="K19" s="528"/>
      <c r="L19" s="528"/>
      <c r="M19" s="528"/>
      <c r="N19" s="528"/>
      <c r="O19" s="528"/>
      <c r="P19" s="528"/>
      <c r="Q19" s="528"/>
      <c r="R19" s="528"/>
      <c r="S19" s="528"/>
      <c r="T19" s="258"/>
      <c r="U19" s="212"/>
      <c r="V19" s="192" t="s">
        <v>183</v>
      </c>
      <c r="W19" s="192" t="s">
        <v>191</v>
      </c>
      <c r="X19" s="192" t="s">
        <v>183</v>
      </c>
      <c r="Y19" s="258"/>
    </row>
    <row r="20" spans="1:25" ht="43.5" customHeight="1" x14ac:dyDescent="0.15">
      <c r="A20" s="212"/>
      <c r="B20" s="236"/>
      <c r="C20" s="683"/>
      <c r="D20" s="683"/>
      <c r="E20" s="683"/>
      <c r="F20" s="240" t="s">
        <v>20</v>
      </c>
      <c r="G20" s="684" t="s">
        <v>198</v>
      </c>
      <c r="H20" s="684"/>
      <c r="I20" s="684"/>
      <c r="J20" s="684"/>
      <c r="K20" s="684"/>
      <c r="L20" s="684"/>
      <c r="M20" s="684"/>
      <c r="N20" s="684"/>
      <c r="O20" s="684"/>
      <c r="P20" s="684"/>
      <c r="Q20" s="684"/>
      <c r="R20" s="684"/>
      <c r="S20" s="684"/>
      <c r="T20" s="258"/>
      <c r="U20" s="212"/>
      <c r="V20" s="192" t="s">
        <v>183</v>
      </c>
      <c r="W20" s="192" t="s">
        <v>191</v>
      </c>
      <c r="X20" s="192" t="s">
        <v>183</v>
      </c>
      <c r="Y20" s="258"/>
    </row>
    <row r="21" spans="1:25" ht="13" x14ac:dyDescent="0.15">
      <c r="A21" s="212"/>
      <c r="B21" s="236"/>
      <c r="C21" s="683"/>
      <c r="D21" s="683"/>
      <c r="E21" s="683"/>
      <c r="F21" s="240" t="s">
        <v>34</v>
      </c>
      <c r="G21" s="528" t="s">
        <v>195</v>
      </c>
      <c r="H21" s="528"/>
      <c r="I21" s="528"/>
      <c r="J21" s="528"/>
      <c r="K21" s="528"/>
      <c r="L21" s="528"/>
      <c r="M21" s="528"/>
      <c r="N21" s="528"/>
      <c r="O21" s="528"/>
      <c r="P21" s="528"/>
      <c r="Q21" s="528"/>
      <c r="R21" s="528"/>
      <c r="S21" s="528"/>
      <c r="T21" s="258"/>
      <c r="U21" s="212"/>
      <c r="V21" s="192" t="s">
        <v>183</v>
      </c>
      <c r="W21" s="192" t="s">
        <v>191</v>
      </c>
      <c r="X21" s="192" t="s">
        <v>183</v>
      </c>
      <c r="Y21" s="258"/>
    </row>
    <row r="22" spans="1:25" ht="13" x14ac:dyDescent="0.15">
      <c r="A22" s="212"/>
      <c r="B22" s="236"/>
      <c r="C22" s="212"/>
      <c r="D22" s="212"/>
      <c r="E22" s="212"/>
      <c r="F22" s="212"/>
      <c r="G22" s="212"/>
      <c r="H22" s="212"/>
      <c r="I22" s="212"/>
      <c r="J22" s="212"/>
      <c r="K22" s="212"/>
      <c r="L22" s="212"/>
      <c r="M22" s="212"/>
      <c r="N22" s="212"/>
      <c r="O22" s="212"/>
      <c r="P22" s="212"/>
      <c r="Q22" s="212"/>
      <c r="R22" s="212"/>
      <c r="S22" s="212"/>
      <c r="T22" s="258"/>
      <c r="U22" s="212"/>
      <c r="V22" s="212"/>
      <c r="W22" s="212"/>
      <c r="X22" s="212"/>
      <c r="Y22" s="258"/>
    </row>
    <row r="23" spans="1:25" ht="13.25" customHeight="1" x14ac:dyDescent="0.15">
      <c r="A23" s="212"/>
      <c r="B23" s="236"/>
      <c r="C23" s="702" t="s">
        <v>199</v>
      </c>
      <c r="D23" s="703"/>
      <c r="E23" s="703"/>
      <c r="F23" s="240" t="s">
        <v>19</v>
      </c>
      <c r="G23" s="528" t="s">
        <v>200</v>
      </c>
      <c r="H23" s="528"/>
      <c r="I23" s="528"/>
      <c r="J23" s="528"/>
      <c r="K23" s="528"/>
      <c r="L23" s="528"/>
      <c r="M23" s="528"/>
      <c r="N23" s="528"/>
      <c r="O23" s="528"/>
      <c r="P23" s="528"/>
      <c r="Q23" s="528"/>
      <c r="R23" s="528"/>
      <c r="S23" s="528"/>
      <c r="T23" s="258"/>
      <c r="U23" s="212"/>
      <c r="V23" s="192" t="s">
        <v>183</v>
      </c>
      <c r="W23" s="192" t="s">
        <v>191</v>
      </c>
      <c r="X23" s="192" t="s">
        <v>183</v>
      </c>
      <c r="Y23" s="258"/>
    </row>
    <row r="24" spans="1:25" ht="13.25" customHeight="1" x14ac:dyDescent="0.15">
      <c r="A24" s="212"/>
      <c r="B24" s="236"/>
      <c r="C24" s="703"/>
      <c r="D24" s="703"/>
      <c r="E24" s="703"/>
      <c r="F24" s="240" t="s">
        <v>20</v>
      </c>
      <c r="G24" s="684" t="s">
        <v>201</v>
      </c>
      <c r="H24" s="684"/>
      <c r="I24" s="684"/>
      <c r="J24" s="684"/>
      <c r="K24" s="684"/>
      <c r="L24" s="684"/>
      <c r="M24" s="684"/>
      <c r="N24" s="684"/>
      <c r="O24" s="684"/>
      <c r="P24" s="684"/>
      <c r="Q24" s="684"/>
      <c r="R24" s="684"/>
      <c r="S24" s="684"/>
      <c r="T24" s="258"/>
      <c r="U24" s="212"/>
      <c r="V24" s="192" t="s">
        <v>183</v>
      </c>
      <c r="W24" s="192" t="s">
        <v>191</v>
      </c>
      <c r="X24" s="192" t="s">
        <v>183</v>
      </c>
      <c r="Y24" s="258"/>
    </row>
    <row r="25" spans="1:25" ht="13" x14ac:dyDescent="0.15">
      <c r="A25" s="212"/>
      <c r="B25" s="236"/>
      <c r="C25" s="703"/>
      <c r="D25" s="703"/>
      <c r="E25" s="703"/>
      <c r="F25" s="240" t="s">
        <v>34</v>
      </c>
      <c r="G25" s="528" t="s">
        <v>195</v>
      </c>
      <c r="H25" s="528"/>
      <c r="I25" s="528"/>
      <c r="J25" s="528"/>
      <c r="K25" s="528"/>
      <c r="L25" s="528"/>
      <c r="M25" s="528"/>
      <c r="N25" s="528"/>
      <c r="O25" s="528"/>
      <c r="P25" s="528"/>
      <c r="Q25" s="528"/>
      <c r="R25" s="528"/>
      <c r="S25" s="528"/>
      <c r="T25" s="258"/>
      <c r="U25" s="212"/>
      <c r="V25" s="192" t="s">
        <v>183</v>
      </c>
      <c r="W25" s="192" t="s">
        <v>191</v>
      </c>
      <c r="X25" s="192" t="s">
        <v>183</v>
      </c>
      <c r="Y25" s="258"/>
    </row>
    <row r="26" spans="1:25" ht="13" x14ac:dyDescent="0.15">
      <c r="A26" s="212"/>
      <c r="B26" s="229"/>
      <c r="C26" s="230"/>
      <c r="D26" s="230"/>
      <c r="E26" s="230"/>
      <c r="F26" s="230"/>
      <c r="G26" s="230"/>
      <c r="H26" s="230"/>
      <c r="I26" s="230"/>
      <c r="J26" s="230"/>
      <c r="K26" s="230"/>
      <c r="L26" s="230"/>
      <c r="M26" s="230"/>
      <c r="N26" s="230"/>
      <c r="O26" s="230"/>
      <c r="P26" s="230"/>
      <c r="Q26" s="230"/>
      <c r="R26" s="230"/>
      <c r="S26" s="230"/>
      <c r="T26" s="231"/>
      <c r="U26" s="230"/>
      <c r="V26" s="230"/>
      <c r="W26" s="230"/>
      <c r="X26" s="230"/>
      <c r="Y26" s="231"/>
    </row>
    <row r="27" spans="1:25" ht="13" x14ac:dyDescent="0.15">
      <c r="A27" s="212"/>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row>
    <row r="28" spans="1:25" ht="13" x14ac:dyDescent="0.15">
      <c r="A28" s="212"/>
      <c r="B28" s="212" t="s">
        <v>207</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row>
    <row r="29" spans="1:25" ht="13" x14ac:dyDescent="0.15">
      <c r="A29" s="212"/>
      <c r="B29" s="212" t="s">
        <v>202</v>
      </c>
      <c r="C29" s="212"/>
      <c r="D29" s="212"/>
      <c r="E29" s="212"/>
      <c r="F29" s="212"/>
      <c r="G29" s="212"/>
      <c r="H29" s="212"/>
      <c r="I29" s="212"/>
      <c r="J29" s="212"/>
      <c r="K29" s="253"/>
      <c r="L29" s="253"/>
      <c r="M29" s="253"/>
      <c r="N29" s="253"/>
      <c r="O29" s="253"/>
      <c r="P29" s="253"/>
      <c r="Q29" s="253"/>
      <c r="R29" s="253"/>
      <c r="S29" s="253"/>
      <c r="T29" s="253"/>
      <c r="U29" s="253"/>
      <c r="V29" s="253"/>
      <c r="W29" s="253"/>
      <c r="X29" s="253"/>
      <c r="Y29" s="253"/>
    </row>
    <row r="30" spans="1:25" ht="13" x14ac:dyDescent="0.15">
      <c r="A30" s="212"/>
      <c r="B30" s="212"/>
      <c r="C30" s="212"/>
      <c r="D30" s="212"/>
      <c r="E30" s="212"/>
      <c r="F30" s="212"/>
      <c r="G30" s="212"/>
      <c r="H30" s="212"/>
      <c r="I30" s="212"/>
      <c r="J30" s="212"/>
      <c r="K30" s="212"/>
      <c r="L30" s="212"/>
      <c r="M30" s="212"/>
      <c r="N30" s="212"/>
      <c r="O30" s="212"/>
      <c r="P30" s="212"/>
      <c r="Q30" s="212"/>
      <c r="R30" s="212"/>
      <c r="S30" s="212"/>
      <c r="T30" s="212"/>
      <c r="U30" s="212"/>
      <c r="V30" s="212"/>
      <c r="W30" s="212"/>
      <c r="X30" s="212"/>
      <c r="Y30" s="212"/>
    </row>
    <row r="64" spans="13:13" x14ac:dyDescent="0.15">
      <c r="M64" t="s">
        <v>240</v>
      </c>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2"/>
  <dataValidations count="1">
    <dataValidation type="list" allowBlank="1" showInputMessage="1" showErrorMessage="1" sqref="V15:V17 X15:X17 V19:V21 X19:X21 V23:V25 X23:X25 L7 Q7 G7:G10" xr:uid="{C2068206-70A2-44A9-98FB-23D83E8C217C}">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DC9C-EB05-4712-82FB-E4D4A824E4D2}">
  <dimension ref="A1:AG64"/>
  <sheetViews>
    <sheetView view="pageBreakPreview" zoomScale="60" zoomScaleNormal="100" workbookViewId="0">
      <selection activeCell="AH16" sqref="AH16"/>
    </sheetView>
  </sheetViews>
  <sheetFormatPr defaultColWidth="5.25" defaultRowHeight="13" x14ac:dyDescent="0.15"/>
  <cols>
    <col min="1" max="1" width="1.875" style="129" customWidth="1"/>
    <col min="2" max="2" width="4" style="129" customWidth="1"/>
    <col min="3" max="3" width="1.375" style="129" customWidth="1"/>
    <col min="4" max="22" width="5.125" style="129" customWidth="1"/>
    <col min="23" max="23" width="4" style="129" customWidth="1"/>
    <col min="24" max="24" width="3" style="129" customWidth="1"/>
    <col min="25" max="25" width="5.125" style="129" customWidth="1"/>
    <col min="26" max="26" width="2.875" style="129" customWidth="1"/>
    <col min="27" max="27" width="5.125" style="129" customWidth="1"/>
    <col min="28" max="28" width="3" style="129" customWidth="1"/>
    <col min="29" max="29" width="2" style="129" customWidth="1"/>
    <col min="30" max="32" width="5.25" style="129"/>
    <col min="33" max="33" width="8.875" style="129" bestFit="1" customWidth="1"/>
    <col min="34" max="16384" width="5.25" style="129"/>
  </cols>
  <sheetData>
    <row r="1" spans="1:33"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row>
    <row r="2" spans="1:33" x14ac:dyDescent="0.15">
      <c r="A2" s="212"/>
      <c r="B2" s="212" t="s">
        <v>381</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row>
    <row r="3" spans="1:33" x14ac:dyDescent="0.15">
      <c r="A3" s="212"/>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row>
    <row r="4" spans="1:33" ht="34.5" customHeight="1" x14ac:dyDescent="0.15">
      <c r="A4" s="212"/>
      <c r="B4" s="694" t="s">
        <v>231</v>
      </c>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row>
    <row r="5" spans="1:33" ht="13.5" customHeight="1" x14ac:dyDescent="0.15">
      <c r="A5" s="212"/>
      <c r="B5" s="427" t="s">
        <v>370</v>
      </c>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row>
    <row r="6" spans="1:33" ht="24" customHeight="1" x14ac:dyDescent="0.15">
      <c r="A6" s="212"/>
      <c r="B6" s="212"/>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row>
    <row r="7" spans="1:33" ht="24" customHeight="1" x14ac:dyDescent="0.15">
      <c r="A7" s="212"/>
      <c r="B7" s="695" t="s">
        <v>182</v>
      </c>
      <c r="C7" s="695"/>
      <c r="D7" s="695"/>
      <c r="E7" s="695"/>
      <c r="F7" s="695"/>
      <c r="G7" s="529"/>
      <c r="H7" s="609"/>
      <c r="I7" s="609"/>
      <c r="J7" s="609"/>
      <c r="K7" s="609"/>
      <c r="L7" s="609"/>
      <c r="M7" s="609"/>
      <c r="N7" s="609"/>
      <c r="O7" s="609"/>
      <c r="P7" s="609"/>
      <c r="Q7" s="609"/>
      <c r="R7" s="609"/>
      <c r="S7" s="609"/>
      <c r="T7" s="609"/>
      <c r="U7" s="609"/>
      <c r="V7" s="609"/>
      <c r="W7" s="609"/>
      <c r="X7" s="609"/>
      <c r="Y7" s="609"/>
      <c r="Z7" s="609"/>
      <c r="AA7" s="609"/>
      <c r="AB7" s="696"/>
    </row>
    <row r="8" spans="1:33" ht="21.9" customHeight="1" x14ac:dyDescent="0.15">
      <c r="A8" s="212"/>
      <c r="B8" s="695" t="s">
        <v>203</v>
      </c>
      <c r="C8" s="695"/>
      <c r="D8" s="695"/>
      <c r="E8" s="695"/>
      <c r="F8" s="695"/>
      <c r="G8" s="185" t="s">
        <v>183</v>
      </c>
      <c r="H8" s="219" t="s">
        <v>204</v>
      </c>
      <c r="I8" s="219"/>
      <c r="J8" s="219"/>
      <c r="K8" s="219"/>
      <c r="L8" s="185" t="s">
        <v>183</v>
      </c>
      <c r="M8" s="219" t="s">
        <v>205</v>
      </c>
      <c r="N8" s="219"/>
      <c r="O8" s="219"/>
      <c r="P8" s="219"/>
      <c r="Q8" s="185" t="s">
        <v>183</v>
      </c>
      <c r="R8" s="219" t="s">
        <v>206</v>
      </c>
      <c r="S8" s="219"/>
      <c r="T8" s="219"/>
      <c r="U8" s="219"/>
      <c r="V8" s="219"/>
      <c r="W8" s="219"/>
      <c r="X8" s="219"/>
      <c r="Y8" s="219"/>
      <c r="Z8" s="217"/>
      <c r="AA8" s="217"/>
      <c r="AB8" s="242"/>
    </row>
    <row r="9" spans="1:33" ht="21.9" customHeight="1" x14ac:dyDescent="0.15">
      <c r="A9" s="212"/>
      <c r="B9" s="697" t="s">
        <v>185</v>
      </c>
      <c r="C9" s="698"/>
      <c r="D9" s="698"/>
      <c r="E9" s="698"/>
      <c r="F9" s="699"/>
      <c r="G9" s="183" t="s">
        <v>183</v>
      </c>
      <c r="H9" s="224" t="s">
        <v>186</v>
      </c>
      <c r="I9" s="186"/>
      <c r="J9" s="186"/>
      <c r="K9" s="186"/>
      <c r="L9" s="186"/>
      <c r="M9" s="186"/>
      <c r="N9" s="186"/>
      <c r="O9" s="186"/>
      <c r="P9" s="186"/>
      <c r="Q9" s="186"/>
      <c r="R9" s="186"/>
      <c r="S9" s="186"/>
      <c r="T9" s="186"/>
      <c r="U9" s="186"/>
      <c r="V9" s="186"/>
      <c r="W9" s="186"/>
      <c r="X9" s="186"/>
      <c r="Y9" s="186"/>
      <c r="Z9" s="186"/>
      <c r="AA9" s="186"/>
      <c r="AB9" s="187"/>
    </row>
    <row r="10" spans="1:33" ht="13.5" customHeight="1" x14ac:dyDescent="0.15">
      <c r="A10" s="212"/>
      <c r="B10" s="482"/>
      <c r="C10" s="483"/>
      <c r="D10" s="483"/>
      <c r="E10" s="483"/>
      <c r="F10" s="484"/>
      <c r="G10" s="255" t="s">
        <v>183</v>
      </c>
      <c r="H10" s="230" t="s">
        <v>187</v>
      </c>
      <c r="I10" s="188"/>
      <c r="J10" s="188"/>
      <c r="K10" s="188"/>
      <c r="L10" s="188"/>
      <c r="M10" s="188"/>
      <c r="N10" s="188"/>
      <c r="O10" s="188"/>
      <c r="P10" s="188"/>
      <c r="Q10" s="188"/>
      <c r="R10" s="188"/>
      <c r="S10" s="188"/>
      <c r="T10" s="188"/>
      <c r="U10" s="188"/>
      <c r="V10" s="188"/>
      <c r="W10" s="188"/>
      <c r="X10" s="188"/>
      <c r="Y10" s="188"/>
      <c r="Z10" s="188"/>
      <c r="AA10" s="188"/>
      <c r="AB10" s="189"/>
      <c r="AG10" s="132"/>
    </row>
    <row r="11" spans="1:33" ht="12.9" customHeight="1" x14ac:dyDescent="0.15">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130"/>
      <c r="AD11" s="130"/>
    </row>
    <row r="12" spans="1:33" ht="17.149999999999999" customHeight="1" x14ac:dyDescent="0.15">
      <c r="A12" s="212"/>
      <c r="B12" s="223"/>
      <c r="C12" s="224"/>
      <c r="D12" s="224"/>
      <c r="E12" s="224"/>
      <c r="F12" s="224"/>
      <c r="G12" s="224"/>
      <c r="H12" s="224"/>
      <c r="I12" s="224"/>
      <c r="J12" s="224"/>
      <c r="K12" s="224"/>
      <c r="L12" s="224"/>
      <c r="M12" s="224"/>
      <c r="N12" s="224"/>
      <c r="O12" s="224"/>
      <c r="P12" s="224"/>
      <c r="Q12" s="224"/>
      <c r="R12" s="224"/>
      <c r="S12" s="224"/>
      <c r="T12" s="224"/>
      <c r="U12" s="224"/>
      <c r="V12" s="224"/>
      <c r="W12" s="224"/>
      <c r="X12" s="223"/>
      <c r="Y12" s="224"/>
      <c r="Z12" s="224"/>
      <c r="AA12" s="224"/>
      <c r="AB12" s="225"/>
      <c r="AC12" s="130"/>
      <c r="AD12" s="130"/>
    </row>
    <row r="13" spans="1:33" ht="17.149999999999999" customHeight="1" x14ac:dyDescent="0.15">
      <c r="A13" s="212"/>
      <c r="B13" s="256" t="s">
        <v>232</v>
      </c>
      <c r="C13" s="257"/>
      <c r="D13" s="212"/>
      <c r="E13" s="212"/>
      <c r="F13" s="212"/>
      <c r="G13" s="212"/>
      <c r="H13" s="212"/>
      <c r="I13" s="212"/>
      <c r="J13" s="212"/>
      <c r="K13" s="212"/>
      <c r="L13" s="212"/>
      <c r="M13" s="212"/>
      <c r="N13" s="212"/>
      <c r="O13" s="212"/>
      <c r="P13" s="212"/>
      <c r="Q13" s="212"/>
      <c r="R13" s="212"/>
      <c r="S13" s="212"/>
      <c r="T13" s="212"/>
      <c r="U13" s="212"/>
      <c r="V13" s="212"/>
      <c r="W13" s="212"/>
      <c r="X13" s="236"/>
      <c r="Y13" s="238" t="s">
        <v>190</v>
      </c>
      <c r="Z13" s="238" t="s">
        <v>191</v>
      </c>
      <c r="AA13" s="238" t="s">
        <v>192</v>
      </c>
      <c r="AB13" s="258"/>
      <c r="AC13" s="130"/>
      <c r="AD13" s="130"/>
    </row>
    <row r="14" spans="1:33" ht="15" customHeight="1" x14ac:dyDescent="0.15">
      <c r="A14" s="212"/>
      <c r="B14" s="236"/>
      <c r="C14" s="212"/>
      <c r="D14" s="212"/>
      <c r="E14" s="212"/>
      <c r="F14" s="212"/>
      <c r="G14" s="212"/>
      <c r="H14" s="212"/>
      <c r="I14" s="212"/>
      <c r="J14" s="212"/>
      <c r="K14" s="212"/>
      <c r="L14" s="212"/>
      <c r="M14" s="212"/>
      <c r="N14" s="212"/>
      <c r="O14" s="212"/>
      <c r="P14" s="212"/>
      <c r="Q14" s="212"/>
      <c r="R14" s="212"/>
      <c r="S14" s="212"/>
      <c r="T14" s="212"/>
      <c r="U14" s="212"/>
      <c r="V14" s="212"/>
      <c r="W14" s="212"/>
      <c r="X14" s="236"/>
      <c r="Y14" s="212"/>
      <c r="Z14" s="212"/>
      <c r="AA14" s="212"/>
      <c r="AB14" s="258"/>
      <c r="AC14" s="130"/>
      <c r="AD14" s="130"/>
    </row>
    <row r="15" spans="1:33" ht="62.4" customHeight="1" x14ac:dyDescent="0.15">
      <c r="A15" s="212"/>
      <c r="B15" s="236"/>
      <c r="C15" s="702" t="s">
        <v>78</v>
      </c>
      <c r="D15" s="702"/>
      <c r="E15" s="702"/>
      <c r="F15" s="240" t="s">
        <v>19</v>
      </c>
      <c r="G15" s="452" t="s">
        <v>211</v>
      </c>
      <c r="H15" s="452"/>
      <c r="I15" s="452"/>
      <c r="J15" s="452"/>
      <c r="K15" s="452"/>
      <c r="L15" s="452"/>
      <c r="M15" s="452"/>
      <c r="N15" s="452"/>
      <c r="O15" s="452"/>
      <c r="P15" s="452"/>
      <c r="Q15" s="452"/>
      <c r="R15" s="452"/>
      <c r="S15" s="452"/>
      <c r="T15" s="452"/>
      <c r="U15" s="452"/>
      <c r="V15" s="535"/>
      <c r="W15" s="212"/>
      <c r="X15" s="236"/>
      <c r="Y15" s="192" t="s">
        <v>183</v>
      </c>
      <c r="Z15" s="192" t="s">
        <v>191</v>
      </c>
      <c r="AA15" s="192" t="s">
        <v>183</v>
      </c>
      <c r="AB15" s="258"/>
      <c r="AC15" s="130"/>
      <c r="AD15" s="130"/>
    </row>
    <row r="16" spans="1:33" ht="85.25" customHeight="1" x14ac:dyDescent="0.15">
      <c r="A16" s="212"/>
      <c r="B16" s="236"/>
      <c r="C16" s="702"/>
      <c r="D16" s="702"/>
      <c r="E16" s="702"/>
      <c r="F16" s="271"/>
      <c r="G16" s="433" t="s">
        <v>371</v>
      </c>
      <c r="H16" s="433"/>
      <c r="I16" s="433"/>
      <c r="J16" s="433"/>
      <c r="K16" s="433"/>
      <c r="L16" s="433"/>
      <c r="M16" s="433"/>
      <c r="N16" s="433"/>
      <c r="O16" s="433"/>
      <c r="P16" s="433"/>
      <c r="Q16" s="433"/>
      <c r="R16" s="433"/>
      <c r="S16" s="433"/>
      <c r="T16" s="433"/>
      <c r="U16" s="433"/>
      <c r="V16" s="867"/>
      <c r="W16" s="212"/>
      <c r="X16" s="236"/>
      <c r="Y16" s="192" t="s">
        <v>183</v>
      </c>
      <c r="Z16" s="192" t="s">
        <v>191</v>
      </c>
      <c r="AA16" s="192" t="s">
        <v>183</v>
      </c>
      <c r="AB16" s="258"/>
      <c r="AC16" s="130"/>
      <c r="AD16" s="130"/>
    </row>
    <row r="17" spans="1:30" ht="19.5" customHeight="1" x14ac:dyDescent="0.15">
      <c r="A17" s="212"/>
      <c r="B17" s="236"/>
      <c r="C17" s="702"/>
      <c r="D17" s="702"/>
      <c r="E17" s="702"/>
      <c r="F17" s="272" t="s">
        <v>20</v>
      </c>
      <c r="G17" s="190"/>
      <c r="H17" s="190"/>
      <c r="I17" s="190"/>
      <c r="J17" s="190"/>
      <c r="K17" s="190"/>
      <c r="L17" s="190"/>
      <c r="M17" s="190"/>
      <c r="N17" s="190"/>
      <c r="O17" s="190"/>
      <c r="P17" s="190"/>
      <c r="Q17" s="190"/>
      <c r="R17" s="190"/>
      <c r="S17" s="190"/>
      <c r="T17" s="190"/>
      <c r="U17" s="190"/>
      <c r="V17" s="191"/>
      <c r="W17" s="212"/>
      <c r="X17" s="236"/>
      <c r="Y17" s="212"/>
      <c r="Z17" s="212"/>
      <c r="AA17" s="212"/>
      <c r="AB17" s="258"/>
      <c r="AC17" s="130"/>
      <c r="AD17" s="130"/>
    </row>
    <row r="18" spans="1:30" ht="19.5" customHeight="1" x14ac:dyDescent="0.15">
      <c r="A18" s="212"/>
      <c r="B18" s="236"/>
      <c r="C18" s="702"/>
      <c r="D18" s="702"/>
      <c r="E18" s="702"/>
      <c r="F18" s="272"/>
      <c r="G18" s="212"/>
      <c r="H18" s="241" t="s">
        <v>233</v>
      </c>
      <c r="I18" s="219"/>
      <c r="J18" s="219"/>
      <c r="K18" s="219"/>
      <c r="L18" s="219"/>
      <c r="M18" s="219"/>
      <c r="N18" s="219"/>
      <c r="O18" s="219"/>
      <c r="P18" s="219"/>
      <c r="Q18" s="273"/>
      <c r="R18" s="424"/>
      <c r="S18" s="425"/>
      <c r="T18" s="425"/>
      <c r="U18" s="242" t="s">
        <v>234</v>
      </c>
      <c r="V18" s="191"/>
      <c r="W18" s="212"/>
      <c r="X18" s="236"/>
      <c r="Y18" s="212"/>
      <c r="Z18" s="212"/>
      <c r="AA18" s="212"/>
      <c r="AB18" s="258"/>
      <c r="AC18" s="130"/>
      <c r="AD18" s="130"/>
    </row>
    <row r="19" spans="1:30" ht="19.5" customHeight="1" x14ac:dyDescent="0.15">
      <c r="A19" s="212"/>
      <c r="B19" s="236"/>
      <c r="C19" s="702"/>
      <c r="D19" s="702"/>
      <c r="E19" s="702"/>
      <c r="F19" s="272"/>
      <c r="G19" s="212"/>
      <c r="H19" s="241" t="s">
        <v>235</v>
      </c>
      <c r="I19" s="219"/>
      <c r="J19" s="219"/>
      <c r="K19" s="219"/>
      <c r="L19" s="219"/>
      <c r="M19" s="219"/>
      <c r="N19" s="219"/>
      <c r="O19" s="219"/>
      <c r="P19" s="219"/>
      <c r="Q19" s="273"/>
      <c r="R19" s="424"/>
      <c r="S19" s="425"/>
      <c r="T19" s="425"/>
      <c r="U19" s="242" t="s">
        <v>234</v>
      </c>
      <c r="V19" s="191"/>
      <c r="W19" s="212"/>
      <c r="X19" s="236"/>
      <c r="Y19" s="212"/>
      <c r="Z19" s="212"/>
      <c r="AA19" s="212"/>
      <c r="AB19" s="258"/>
      <c r="AC19" s="130"/>
      <c r="AD19" s="130"/>
    </row>
    <row r="20" spans="1:30" ht="19.5" customHeight="1" x14ac:dyDescent="0.15">
      <c r="A20" s="212"/>
      <c r="B20" s="236"/>
      <c r="C20" s="702"/>
      <c r="D20" s="702"/>
      <c r="E20" s="702"/>
      <c r="F20" s="272"/>
      <c r="G20" s="212"/>
      <c r="H20" s="241" t="s">
        <v>236</v>
      </c>
      <c r="I20" s="219"/>
      <c r="J20" s="219"/>
      <c r="K20" s="219"/>
      <c r="L20" s="219"/>
      <c r="M20" s="219"/>
      <c r="N20" s="219"/>
      <c r="O20" s="219"/>
      <c r="P20" s="219"/>
      <c r="Q20" s="273"/>
      <c r="R20" s="868" t="str">
        <f>(IFERROR(ROUNDDOWN(R19/R18*100,0),""))</f>
        <v/>
      </c>
      <c r="S20" s="869"/>
      <c r="T20" s="869"/>
      <c r="U20" s="242" t="s">
        <v>35</v>
      </c>
      <c r="V20" s="191"/>
      <c r="W20" s="212"/>
      <c r="X20" s="236"/>
      <c r="Y20" s="212"/>
      <c r="Z20" s="212"/>
      <c r="AA20" s="212"/>
      <c r="AB20" s="258"/>
      <c r="AC20" s="130"/>
      <c r="AD20" s="130"/>
    </row>
    <row r="21" spans="1:30" ht="8.4" customHeight="1" x14ac:dyDescent="0.15">
      <c r="A21" s="212"/>
      <c r="B21" s="236"/>
      <c r="C21" s="702"/>
      <c r="D21" s="702"/>
      <c r="E21" s="702"/>
      <c r="F21" s="250"/>
      <c r="G21" s="188"/>
      <c r="H21" s="188"/>
      <c r="I21" s="188"/>
      <c r="J21" s="188"/>
      <c r="K21" s="188"/>
      <c r="L21" s="188"/>
      <c r="M21" s="188"/>
      <c r="N21" s="188"/>
      <c r="O21" s="188"/>
      <c r="P21" s="188"/>
      <c r="Q21" s="188"/>
      <c r="R21" s="188"/>
      <c r="S21" s="188"/>
      <c r="T21" s="188"/>
      <c r="U21" s="188"/>
      <c r="V21" s="189"/>
      <c r="W21" s="212"/>
      <c r="X21" s="236"/>
      <c r="Y21" s="212"/>
      <c r="Z21" s="212"/>
      <c r="AA21" s="212"/>
      <c r="AB21" s="258"/>
      <c r="AC21" s="130"/>
      <c r="AD21" s="130"/>
    </row>
    <row r="22" spans="1:30" ht="70.25" customHeight="1" x14ac:dyDescent="0.15">
      <c r="A22" s="212"/>
      <c r="B22" s="236"/>
      <c r="C22" s="702"/>
      <c r="D22" s="702"/>
      <c r="E22" s="702"/>
      <c r="F22" s="250" t="s">
        <v>34</v>
      </c>
      <c r="G22" s="451" t="s">
        <v>237</v>
      </c>
      <c r="H22" s="452"/>
      <c r="I22" s="452"/>
      <c r="J22" s="452"/>
      <c r="K22" s="452"/>
      <c r="L22" s="452"/>
      <c r="M22" s="452"/>
      <c r="N22" s="452"/>
      <c r="O22" s="452"/>
      <c r="P22" s="452"/>
      <c r="Q22" s="452"/>
      <c r="R22" s="452"/>
      <c r="S22" s="452"/>
      <c r="T22" s="452"/>
      <c r="U22" s="452"/>
      <c r="V22" s="535"/>
      <c r="W22" s="212"/>
      <c r="X22" s="236"/>
      <c r="Y22" s="192" t="s">
        <v>183</v>
      </c>
      <c r="Z22" s="192" t="s">
        <v>191</v>
      </c>
      <c r="AA22" s="192" t="s">
        <v>183</v>
      </c>
      <c r="AB22" s="258"/>
      <c r="AC22" s="130"/>
      <c r="AD22" s="130"/>
    </row>
    <row r="23" spans="1:30" ht="49.5" customHeight="1" x14ac:dyDescent="0.15">
      <c r="A23" s="212"/>
      <c r="B23" s="236"/>
      <c r="C23" s="702"/>
      <c r="D23" s="702"/>
      <c r="E23" s="702"/>
      <c r="F23" s="250" t="s">
        <v>36</v>
      </c>
      <c r="G23" s="451" t="s">
        <v>372</v>
      </c>
      <c r="H23" s="452"/>
      <c r="I23" s="452"/>
      <c r="J23" s="452"/>
      <c r="K23" s="452"/>
      <c r="L23" s="452"/>
      <c r="M23" s="452"/>
      <c r="N23" s="452"/>
      <c r="O23" s="452"/>
      <c r="P23" s="452"/>
      <c r="Q23" s="452"/>
      <c r="R23" s="452"/>
      <c r="S23" s="452"/>
      <c r="T23" s="452"/>
      <c r="U23" s="452"/>
      <c r="V23" s="535"/>
      <c r="W23" s="212"/>
      <c r="X23" s="236"/>
      <c r="Y23" s="192" t="s">
        <v>183</v>
      </c>
      <c r="Z23" s="192" t="s">
        <v>191</v>
      </c>
      <c r="AA23" s="192" t="s">
        <v>183</v>
      </c>
      <c r="AB23" s="258"/>
      <c r="AC23" s="130"/>
      <c r="AD23" s="130"/>
    </row>
    <row r="24" spans="1:30" ht="18.649999999999999" customHeight="1" x14ac:dyDescent="0.15">
      <c r="A24" s="212"/>
      <c r="B24" s="236"/>
      <c r="C24" s="244"/>
      <c r="D24" s="244"/>
      <c r="E24" s="244"/>
      <c r="F24" s="192"/>
      <c r="G24" s="190"/>
      <c r="H24" s="190"/>
      <c r="I24" s="190"/>
      <c r="J24" s="190"/>
      <c r="K24" s="190"/>
      <c r="L24" s="190"/>
      <c r="M24" s="190"/>
      <c r="N24" s="190"/>
      <c r="O24" s="190"/>
      <c r="P24" s="190"/>
      <c r="Q24" s="190"/>
      <c r="R24" s="190"/>
      <c r="S24" s="190"/>
      <c r="T24" s="190"/>
      <c r="U24" s="190"/>
      <c r="V24" s="190"/>
      <c r="W24" s="212"/>
      <c r="X24" s="236"/>
      <c r="Y24" s="212"/>
      <c r="Z24" s="212"/>
      <c r="AA24" s="212"/>
      <c r="AB24" s="258"/>
      <c r="AC24" s="130"/>
      <c r="AD24" s="130"/>
    </row>
    <row r="25" spans="1:30" ht="53.4" customHeight="1" x14ac:dyDescent="0.15">
      <c r="A25" s="212"/>
      <c r="B25" s="236"/>
      <c r="C25" s="682" t="s">
        <v>238</v>
      </c>
      <c r="D25" s="682"/>
      <c r="E25" s="682"/>
      <c r="F25" s="240" t="s">
        <v>19</v>
      </c>
      <c r="G25" s="451" t="s">
        <v>216</v>
      </c>
      <c r="H25" s="452"/>
      <c r="I25" s="452"/>
      <c r="J25" s="452"/>
      <c r="K25" s="452"/>
      <c r="L25" s="452"/>
      <c r="M25" s="452"/>
      <c r="N25" s="452"/>
      <c r="O25" s="452"/>
      <c r="P25" s="452"/>
      <c r="Q25" s="452"/>
      <c r="R25" s="452"/>
      <c r="S25" s="452"/>
      <c r="T25" s="452"/>
      <c r="U25" s="452"/>
      <c r="V25" s="535"/>
      <c r="W25" s="212"/>
      <c r="X25" s="236"/>
      <c r="Y25" s="192" t="s">
        <v>183</v>
      </c>
      <c r="Z25" s="192" t="s">
        <v>191</v>
      </c>
      <c r="AA25" s="192" t="s">
        <v>183</v>
      </c>
      <c r="AB25" s="258"/>
      <c r="AC25" s="130"/>
      <c r="AD25" s="130"/>
    </row>
    <row r="26" spans="1:30" ht="77.400000000000006" customHeight="1" x14ac:dyDescent="0.15">
      <c r="A26" s="212"/>
      <c r="B26" s="236"/>
      <c r="C26" s="682"/>
      <c r="D26" s="682"/>
      <c r="E26" s="682"/>
      <c r="F26" s="271"/>
      <c r="G26" s="433" t="s">
        <v>373</v>
      </c>
      <c r="H26" s="433"/>
      <c r="I26" s="433"/>
      <c r="J26" s="433"/>
      <c r="K26" s="433"/>
      <c r="L26" s="433"/>
      <c r="M26" s="433"/>
      <c r="N26" s="433"/>
      <c r="O26" s="433"/>
      <c r="P26" s="433"/>
      <c r="Q26" s="433"/>
      <c r="R26" s="433"/>
      <c r="S26" s="433"/>
      <c r="T26" s="433"/>
      <c r="U26" s="433"/>
      <c r="V26" s="867"/>
      <c r="W26" s="212"/>
      <c r="X26" s="236"/>
      <c r="Y26" s="192" t="s">
        <v>183</v>
      </c>
      <c r="Z26" s="192" t="s">
        <v>191</v>
      </c>
      <c r="AA26" s="192" t="s">
        <v>183</v>
      </c>
      <c r="AB26" s="258"/>
      <c r="AC26" s="130"/>
      <c r="AD26" s="130"/>
    </row>
    <row r="27" spans="1:30" ht="19.5" customHeight="1" x14ac:dyDescent="0.15">
      <c r="A27" s="212"/>
      <c r="B27" s="236"/>
      <c r="C27" s="682"/>
      <c r="D27" s="682"/>
      <c r="E27" s="682"/>
      <c r="F27" s="272" t="s">
        <v>20</v>
      </c>
      <c r="G27" s="190"/>
      <c r="H27" s="190"/>
      <c r="I27" s="190"/>
      <c r="J27" s="190"/>
      <c r="K27" s="190"/>
      <c r="L27" s="190"/>
      <c r="M27" s="190"/>
      <c r="N27" s="190"/>
      <c r="O27" s="190"/>
      <c r="P27" s="190"/>
      <c r="Q27" s="190"/>
      <c r="R27" s="190"/>
      <c r="S27" s="190"/>
      <c r="T27" s="190"/>
      <c r="U27" s="190"/>
      <c r="V27" s="191"/>
      <c r="W27" s="212"/>
      <c r="X27" s="236"/>
      <c r="Y27" s="212"/>
      <c r="Z27" s="212"/>
      <c r="AA27" s="212"/>
      <c r="AB27" s="258"/>
      <c r="AC27" s="130"/>
      <c r="AD27" s="130"/>
    </row>
    <row r="28" spans="1:30" ht="19.5" customHeight="1" x14ac:dyDescent="0.15">
      <c r="A28" s="212"/>
      <c r="B28" s="236"/>
      <c r="C28" s="682"/>
      <c r="D28" s="682"/>
      <c r="E28" s="682"/>
      <c r="F28" s="272"/>
      <c r="G28" s="212"/>
      <c r="H28" s="241" t="s">
        <v>233</v>
      </c>
      <c r="I28" s="219"/>
      <c r="J28" s="219"/>
      <c r="K28" s="219"/>
      <c r="L28" s="219"/>
      <c r="M28" s="219"/>
      <c r="N28" s="219"/>
      <c r="O28" s="219"/>
      <c r="P28" s="219"/>
      <c r="Q28" s="273"/>
      <c r="R28" s="424"/>
      <c r="S28" s="425"/>
      <c r="T28" s="425"/>
      <c r="U28" s="242" t="s">
        <v>234</v>
      </c>
      <c r="V28" s="191"/>
      <c r="W28" s="212"/>
      <c r="X28" s="236"/>
      <c r="Y28" s="212"/>
      <c r="Z28" s="212"/>
      <c r="AA28" s="212"/>
      <c r="AB28" s="258"/>
      <c r="AC28" s="130"/>
      <c r="AD28" s="130"/>
    </row>
    <row r="29" spans="1:30" ht="19.5" customHeight="1" x14ac:dyDescent="0.15">
      <c r="A29" s="212"/>
      <c r="B29" s="236"/>
      <c r="C29" s="682"/>
      <c r="D29" s="682"/>
      <c r="E29" s="682"/>
      <c r="F29" s="272"/>
      <c r="G29" s="212"/>
      <c r="H29" s="241" t="s">
        <v>235</v>
      </c>
      <c r="I29" s="219"/>
      <c r="J29" s="219"/>
      <c r="K29" s="219"/>
      <c r="L29" s="219"/>
      <c r="M29" s="219"/>
      <c r="N29" s="219"/>
      <c r="O29" s="219"/>
      <c r="P29" s="219"/>
      <c r="Q29" s="273"/>
      <c r="R29" s="424"/>
      <c r="S29" s="425"/>
      <c r="T29" s="425"/>
      <c r="U29" s="242" t="s">
        <v>234</v>
      </c>
      <c r="V29" s="191"/>
      <c r="W29" s="212"/>
      <c r="X29" s="236"/>
      <c r="Y29" s="212"/>
      <c r="Z29" s="212"/>
      <c r="AA29" s="212"/>
      <c r="AB29" s="258"/>
      <c r="AC29" s="130"/>
      <c r="AD29" s="130"/>
    </row>
    <row r="30" spans="1:30" ht="24.65" customHeight="1" x14ac:dyDescent="0.15">
      <c r="A30" s="212"/>
      <c r="B30" s="236"/>
      <c r="C30" s="682"/>
      <c r="D30" s="682"/>
      <c r="E30" s="682"/>
      <c r="F30" s="272"/>
      <c r="G30" s="212"/>
      <c r="H30" s="241" t="s">
        <v>236</v>
      </c>
      <c r="I30" s="219"/>
      <c r="J30" s="219"/>
      <c r="K30" s="219"/>
      <c r="L30" s="219"/>
      <c r="M30" s="219"/>
      <c r="N30" s="219"/>
      <c r="O30" s="219"/>
      <c r="P30" s="219"/>
      <c r="Q30" s="273"/>
      <c r="R30" s="865" t="str">
        <f>(IFERROR(ROUNDDOWN(R29/R28*100,0),""))</f>
        <v/>
      </c>
      <c r="S30" s="866"/>
      <c r="T30" s="866"/>
      <c r="U30" s="242" t="s">
        <v>35</v>
      </c>
      <c r="V30" s="191"/>
      <c r="W30" s="212"/>
      <c r="X30" s="236"/>
      <c r="Y30" s="212"/>
      <c r="Z30" s="212"/>
      <c r="AA30" s="212"/>
      <c r="AB30" s="258"/>
      <c r="AC30" s="130"/>
      <c r="AD30" s="130"/>
    </row>
    <row r="31" spans="1:30" ht="12.9" customHeight="1" x14ac:dyDescent="0.15">
      <c r="A31" s="212"/>
      <c r="B31" s="236"/>
      <c r="C31" s="682"/>
      <c r="D31" s="682"/>
      <c r="E31" s="682"/>
      <c r="F31" s="250"/>
      <c r="G31" s="188"/>
      <c r="H31" s="188"/>
      <c r="I31" s="188"/>
      <c r="J31" s="188"/>
      <c r="K31" s="188"/>
      <c r="L31" s="188"/>
      <c r="M31" s="188"/>
      <c r="N31" s="188"/>
      <c r="O31" s="188"/>
      <c r="P31" s="188"/>
      <c r="Q31" s="188"/>
      <c r="R31" s="188"/>
      <c r="S31" s="188"/>
      <c r="T31" s="188"/>
      <c r="U31" s="188"/>
      <c r="V31" s="189"/>
      <c r="W31" s="212"/>
      <c r="X31" s="236"/>
      <c r="Y31" s="212"/>
      <c r="Z31" s="212"/>
      <c r="AA31" s="212"/>
      <c r="AB31" s="258"/>
      <c r="AC31" s="131"/>
      <c r="AD31" s="131"/>
    </row>
    <row r="32" spans="1:30" ht="61.25" customHeight="1" x14ac:dyDescent="0.15">
      <c r="A32" s="212"/>
      <c r="B32" s="236"/>
      <c r="C32" s="682"/>
      <c r="D32" s="682"/>
      <c r="E32" s="682"/>
      <c r="F32" s="240" t="s">
        <v>34</v>
      </c>
      <c r="G32" s="684" t="s">
        <v>239</v>
      </c>
      <c r="H32" s="684"/>
      <c r="I32" s="684"/>
      <c r="J32" s="684"/>
      <c r="K32" s="684"/>
      <c r="L32" s="684"/>
      <c r="M32" s="684"/>
      <c r="N32" s="684"/>
      <c r="O32" s="684"/>
      <c r="P32" s="684"/>
      <c r="Q32" s="684"/>
      <c r="R32" s="684"/>
      <c r="S32" s="684"/>
      <c r="T32" s="684"/>
      <c r="U32" s="684"/>
      <c r="V32" s="684"/>
      <c r="W32" s="212"/>
      <c r="X32" s="236"/>
      <c r="Y32" s="192" t="s">
        <v>183</v>
      </c>
      <c r="Z32" s="192" t="s">
        <v>191</v>
      </c>
      <c r="AA32" s="192" t="s">
        <v>183</v>
      </c>
      <c r="AB32" s="258"/>
      <c r="AC32" s="131"/>
      <c r="AD32" s="131"/>
    </row>
    <row r="33" spans="1:28" ht="44.4" customHeight="1" x14ac:dyDescent="0.15">
      <c r="A33" s="212"/>
      <c r="B33" s="236"/>
      <c r="C33" s="682"/>
      <c r="D33" s="682"/>
      <c r="E33" s="682"/>
      <c r="F33" s="250" t="s">
        <v>36</v>
      </c>
      <c r="G33" s="451" t="s">
        <v>372</v>
      </c>
      <c r="H33" s="452"/>
      <c r="I33" s="452"/>
      <c r="J33" s="452"/>
      <c r="K33" s="452"/>
      <c r="L33" s="452"/>
      <c r="M33" s="452"/>
      <c r="N33" s="452"/>
      <c r="O33" s="452"/>
      <c r="P33" s="452"/>
      <c r="Q33" s="452"/>
      <c r="R33" s="452"/>
      <c r="S33" s="452"/>
      <c r="T33" s="452"/>
      <c r="U33" s="452"/>
      <c r="V33" s="535"/>
      <c r="W33" s="212"/>
      <c r="X33" s="236"/>
      <c r="Y33" s="192" t="s">
        <v>183</v>
      </c>
      <c r="Z33" s="192" t="s">
        <v>191</v>
      </c>
      <c r="AA33" s="192" t="s">
        <v>183</v>
      </c>
      <c r="AB33" s="258"/>
    </row>
    <row r="34" spans="1:28" x14ac:dyDescent="0.15">
      <c r="A34" s="212"/>
      <c r="B34" s="229"/>
      <c r="C34" s="230"/>
      <c r="D34" s="230"/>
      <c r="E34" s="230"/>
      <c r="F34" s="230"/>
      <c r="G34" s="230"/>
      <c r="H34" s="230"/>
      <c r="I34" s="230"/>
      <c r="J34" s="230"/>
      <c r="K34" s="230"/>
      <c r="L34" s="230"/>
      <c r="M34" s="230"/>
      <c r="N34" s="230"/>
      <c r="O34" s="230"/>
      <c r="P34" s="230"/>
      <c r="Q34" s="230"/>
      <c r="R34" s="230"/>
      <c r="S34" s="230"/>
      <c r="T34" s="230"/>
      <c r="U34" s="230"/>
      <c r="V34" s="230"/>
      <c r="W34" s="230"/>
      <c r="X34" s="229"/>
      <c r="Y34" s="230"/>
      <c r="Z34" s="230"/>
      <c r="AA34" s="230"/>
      <c r="AB34" s="231"/>
    </row>
    <row r="35" spans="1:28" x14ac:dyDescent="0.15">
      <c r="A35" s="212"/>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row>
    <row r="36" spans="1:28" x14ac:dyDescent="0.15">
      <c r="A36" s="212"/>
      <c r="B36" s="212" t="s">
        <v>207</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row>
    <row r="37" spans="1:28" x14ac:dyDescent="0.15">
      <c r="A37" s="212"/>
      <c r="B37" s="212" t="s">
        <v>202</v>
      </c>
      <c r="C37" s="212"/>
      <c r="D37" s="212"/>
      <c r="E37" s="212"/>
      <c r="F37" s="212"/>
      <c r="G37" s="212"/>
      <c r="H37" s="212"/>
      <c r="I37" s="212"/>
      <c r="J37" s="212"/>
      <c r="K37" s="253"/>
      <c r="L37" s="253"/>
      <c r="M37" s="253"/>
      <c r="N37" s="253"/>
      <c r="O37" s="253"/>
      <c r="P37" s="253"/>
      <c r="Q37" s="253"/>
      <c r="R37" s="253"/>
      <c r="S37" s="253"/>
      <c r="T37" s="253"/>
      <c r="U37" s="253"/>
      <c r="V37" s="253"/>
      <c r="W37" s="253"/>
      <c r="X37" s="253"/>
      <c r="Y37" s="253"/>
      <c r="Z37" s="253"/>
      <c r="AA37" s="253"/>
      <c r="AB37" s="212"/>
    </row>
    <row r="64" spans="13:13" x14ac:dyDescent="0.15">
      <c r="M64" s="129" t="s">
        <v>240</v>
      </c>
    </row>
  </sheetData>
  <mergeCells count="22">
    <mergeCell ref="B8:F8"/>
    <mergeCell ref="B9:F10"/>
    <mergeCell ref="G25:V25"/>
    <mergeCell ref="C25:E33"/>
    <mergeCell ref="G33:V33"/>
    <mergeCell ref="R28:T28"/>
    <mergeCell ref="B4:AB4"/>
    <mergeCell ref="B7:F7"/>
    <mergeCell ref="G15:V15"/>
    <mergeCell ref="R18:T18"/>
    <mergeCell ref="R19:T19"/>
    <mergeCell ref="G23:V23"/>
    <mergeCell ref="R30:T30"/>
    <mergeCell ref="G32:V32"/>
    <mergeCell ref="C15:E23"/>
    <mergeCell ref="G16:V16"/>
    <mergeCell ref="B5:AB5"/>
    <mergeCell ref="G7:AB7"/>
    <mergeCell ref="G26:V26"/>
    <mergeCell ref="R29:T29"/>
    <mergeCell ref="R20:T20"/>
    <mergeCell ref="G22:V22"/>
  </mergeCells>
  <phoneticPr fontId="2"/>
  <dataValidations count="1">
    <dataValidation type="list" allowBlank="1" showInputMessage="1" showErrorMessage="1" sqref="Y15:Y16 AA15:AA16 AA22:AA23 Q8 Y25:Y26 AA25:AA26 AA32:AA33 Y22:Y23 G8:G10 L8 Y32:Y33" xr:uid="{0A622E07-FC79-41E2-9D75-C9AFA6CA827E}">
      <formula1>"□,■"</formula1>
    </dataValidation>
  </dataValidations>
  <pageMargins left="0.7" right="0.7" top="0.75" bottom="0.75" header="0.3" footer="0.3"/>
  <pageSetup paperSize="9" scale="7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5E06-80C1-4474-ACB0-FE084DC76497}">
  <dimension ref="A1:Z64"/>
  <sheetViews>
    <sheetView view="pageBreakPreview" topLeftCell="A16" zoomScale="82" zoomScaleNormal="100" zoomScaleSheetLayoutView="82" workbookViewId="0">
      <selection activeCell="U29" sqref="U29:W29"/>
    </sheetView>
  </sheetViews>
  <sheetFormatPr defaultColWidth="9.25" defaultRowHeight="13" x14ac:dyDescent="0.15"/>
  <cols>
    <col min="1" max="1" width="2.75" style="133" customWidth="1"/>
    <col min="2" max="23" width="4.75" style="133" customWidth="1"/>
    <col min="24" max="24" width="2.875" style="133" customWidth="1"/>
    <col min="25" max="39" width="7.375" style="133" customWidth="1"/>
    <col min="40" max="16384" width="9.25" style="133"/>
  </cols>
  <sheetData>
    <row r="1" spans="1:26" x14ac:dyDescent="0.15">
      <c r="A1" s="259"/>
      <c r="B1" s="259" t="s">
        <v>380</v>
      </c>
      <c r="C1" s="259"/>
      <c r="D1" s="259"/>
      <c r="E1" s="259"/>
      <c r="F1" s="259"/>
      <c r="G1" s="259"/>
      <c r="H1" s="259"/>
      <c r="I1" s="259"/>
      <c r="J1" s="259"/>
      <c r="K1" s="259"/>
      <c r="L1" s="259"/>
      <c r="M1" s="260"/>
      <c r="N1" s="261"/>
      <c r="O1" s="261"/>
      <c r="P1" s="261"/>
      <c r="Q1" s="260" t="s">
        <v>52</v>
      </c>
      <c r="R1" s="262"/>
      <c r="S1" s="261" t="s">
        <v>53</v>
      </c>
      <c r="T1" s="262"/>
      <c r="U1" s="261" t="s">
        <v>54</v>
      </c>
      <c r="V1" s="262"/>
      <c r="W1" s="261" t="s">
        <v>55</v>
      </c>
      <c r="Z1" s="134"/>
    </row>
    <row r="2" spans="1:26" ht="5.15" customHeight="1" x14ac:dyDescent="0.15">
      <c r="A2" s="259"/>
      <c r="B2" s="259"/>
      <c r="C2" s="259"/>
      <c r="D2" s="259"/>
      <c r="E2" s="259"/>
      <c r="F2" s="259"/>
      <c r="G2" s="259"/>
      <c r="H2" s="259"/>
      <c r="I2" s="259"/>
      <c r="J2" s="259"/>
      <c r="K2" s="259"/>
      <c r="L2" s="259"/>
      <c r="M2" s="260"/>
      <c r="N2" s="261"/>
      <c r="O2" s="261"/>
      <c r="P2" s="261"/>
      <c r="Q2" s="260"/>
      <c r="R2" s="261"/>
      <c r="S2" s="261"/>
      <c r="T2" s="261"/>
      <c r="U2" s="261"/>
      <c r="V2" s="261"/>
      <c r="W2" s="261"/>
    </row>
    <row r="3" spans="1:26" x14ac:dyDescent="0.15">
      <c r="A3" s="259"/>
      <c r="B3" s="722" t="s">
        <v>374</v>
      </c>
      <c r="C3" s="722"/>
      <c r="D3" s="722"/>
      <c r="E3" s="722"/>
      <c r="F3" s="722"/>
      <c r="G3" s="722"/>
      <c r="H3" s="722"/>
      <c r="I3" s="722"/>
      <c r="J3" s="722"/>
      <c r="K3" s="722"/>
      <c r="L3" s="722"/>
      <c r="M3" s="722"/>
      <c r="N3" s="722"/>
      <c r="O3" s="722"/>
      <c r="P3" s="722"/>
      <c r="Q3" s="722"/>
      <c r="R3" s="722"/>
      <c r="S3" s="722"/>
      <c r="T3" s="722"/>
      <c r="U3" s="722"/>
      <c r="V3" s="722"/>
      <c r="W3" s="722"/>
    </row>
    <row r="4" spans="1:26" ht="5.15" customHeight="1" x14ac:dyDescent="0.15">
      <c r="A4" s="259"/>
      <c r="B4" s="261"/>
      <c r="C4" s="261"/>
      <c r="D4" s="261"/>
      <c r="E4" s="261"/>
      <c r="F4" s="261"/>
      <c r="G4" s="261"/>
      <c r="H4" s="261"/>
      <c r="I4" s="261"/>
      <c r="J4" s="261"/>
      <c r="K4" s="261"/>
      <c r="L4" s="261"/>
      <c r="M4" s="261"/>
      <c r="N4" s="261"/>
      <c r="O4" s="261"/>
      <c r="P4" s="261"/>
      <c r="Q4" s="261"/>
      <c r="R4" s="261"/>
      <c r="S4" s="261"/>
      <c r="T4" s="261"/>
      <c r="U4" s="261"/>
      <c r="V4" s="261"/>
      <c r="W4" s="261"/>
    </row>
    <row r="5" spans="1:26" x14ac:dyDescent="0.15">
      <c r="A5" s="259"/>
      <c r="B5" s="261"/>
      <c r="C5" s="261"/>
      <c r="D5" s="261"/>
      <c r="E5" s="261"/>
      <c r="F5" s="261"/>
      <c r="G5" s="261"/>
      <c r="H5" s="261"/>
      <c r="I5" s="261"/>
      <c r="J5" s="261"/>
      <c r="K5" s="261"/>
      <c r="L5" s="261"/>
      <c r="M5" s="261"/>
      <c r="N5" s="261"/>
      <c r="O5" s="261"/>
      <c r="P5" s="260" t="s">
        <v>86</v>
      </c>
      <c r="Q5" s="723"/>
      <c r="R5" s="723"/>
      <c r="S5" s="723"/>
      <c r="T5" s="723"/>
      <c r="U5" s="723"/>
      <c r="V5" s="723"/>
      <c r="W5" s="723"/>
    </row>
    <row r="6" spans="1:26" x14ac:dyDescent="0.15">
      <c r="A6" s="259"/>
      <c r="B6" s="261"/>
      <c r="C6" s="261"/>
      <c r="D6" s="261"/>
      <c r="E6" s="261"/>
      <c r="F6" s="261"/>
      <c r="G6" s="261"/>
      <c r="H6" s="261"/>
      <c r="I6" s="261"/>
      <c r="J6" s="261"/>
      <c r="K6" s="261"/>
      <c r="L6" s="261"/>
      <c r="M6" s="261"/>
      <c r="N6" s="261"/>
      <c r="O6" s="261"/>
      <c r="P6" s="260" t="s">
        <v>85</v>
      </c>
      <c r="Q6" s="724"/>
      <c r="R6" s="724"/>
      <c r="S6" s="724"/>
      <c r="T6" s="724"/>
      <c r="U6" s="724"/>
      <c r="V6" s="724"/>
      <c r="W6" s="724"/>
    </row>
    <row r="7" spans="1:26" ht="10.5" customHeight="1" x14ac:dyDescent="0.15">
      <c r="A7" s="259"/>
      <c r="B7" s="261"/>
      <c r="C7" s="261"/>
      <c r="D7" s="261"/>
      <c r="E7" s="261"/>
      <c r="F7" s="261"/>
      <c r="G7" s="261"/>
      <c r="H7" s="261"/>
      <c r="I7" s="261"/>
      <c r="J7" s="261"/>
      <c r="K7" s="261"/>
      <c r="L7" s="261"/>
      <c r="M7" s="261"/>
      <c r="N7" s="261"/>
      <c r="O7" s="261"/>
      <c r="P7" s="261"/>
      <c r="Q7" s="261"/>
      <c r="R7" s="261"/>
      <c r="S7" s="261"/>
      <c r="T7" s="261"/>
      <c r="U7" s="261"/>
      <c r="V7" s="261"/>
      <c r="W7" s="261"/>
    </row>
    <row r="8" spans="1:26" x14ac:dyDescent="0.15">
      <c r="A8" s="259"/>
      <c r="B8" s="259" t="s">
        <v>375</v>
      </c>
      <c r="C8" s="259"/>
      <c r="D8" s="259"/>
      <c r="E8" s="259"/>
      <c r="F8" s="259"/>
      <c r="G8" s="259"/>
      <c r="H8" s="259"/>
      <c r="I8" s="259"/>
      <c r="J8" s="259"/>
      <c r="K8" s="259"/>
      <c r="L8" s="259"/>
      <c r="M8" s="259"/>
      <c r="N8" s="259"/>
      <c r="O8" s="259"/>
      <c r="P8" s="259"/>
      <c r="Q8" s="259"/>
      <c r="R8" s="259"/>
      <c r="S8" s="259"/>
      <c r="T8" s="259"/>
      <c r="U8" s="259"/>
      <c r="V8" s="259"/>
      <c r="W8" s="259"/>
    </row>
    <row r="9" spans="1:26" x14ac:dyDescent="0.15">
      <c r="A9" s="259"/>
      <c r="B9" s="259"/>
      <c r="C9" s="262" t="s">
        <v>183</v>
      </c>
      <c r="D9" s="259" t="s">
        <v>350</v>
      </c>
      <c r="E9" s="259"/>
      <c r="F9" s="259"/>
      <c r="G9" s="259"/>
      <c r="H9" s="259"/>
      <c r="I9" s="259"/>
      <c r="J9" s="262" t="s">
        <v>183</v>
      </c>
      <c r="K9" s="259" t="s">
        <v>351</v>
      </c>
      <c r="L9" s="259"/>
      <c r="M9" s="259"/>
      <c r="N9" s="259"/>
      <c r="O9" s="259"/>
      <c r="P9" s="259"/>
      <c r="Q9" s="259"/>
      <c r="R9" s="259"/>
      <c r="S9" s="259"/>
      <c r="T9" s="259"/>
      <c r="U9" s="259"/>
      <c r="V9" s="259"/>
      <c r="W9" s="259"/>
    </row>
    <row r="10" spans="1:26" ht="10.5" customHeight="1" x14ac:dyDescent="0.15">
      <c r="A10" s="259"/>
      <c r="B10" s="259"/>
      <c r="C10" s="259"/>
      <c r="D10" s="259"/>
      <c r="E10" s="259"/>
      <c r="F10" s="259"/>
      <c r="G10" s="259"/>
      <c r="H10" s="259"/>
      <c r="I10" s="259"/>
      <c r="J10" s="259"/>
      <c r="K10" s="259"/>
      <c r="L10" s="259"/>
      <c r="M10" s="259"/>
      <c r="N10" s="259"/>
      <c r="O10" s="259"/>
      <c r="P10" s="259"/>
      <c r="Q10" s="259"/>
      <c r="R10" s="259"/>
      <c r="S10" s="259"/>
      <c r="T10" s="259"/>
      <c r="U10" s="259"/>
      <c r="V10" s="259"/>
      <c r="W10" s="259"/>
    </row>
    <row r="11" spans="1:26" x14ac:dyDescent="0.15">
      <c r="A11" s="259"/>
      <c r="B11" s="259" t="s">
        <v>352</v>
      </c>
      <c r="C11" s="259"/>
      <c r="D11" s="259"/>
      <c r="E11" s="259"/>
      <c r="F11" s="259"/>
      <c r="G11" s="259"/>
      <c r="H11" s="259"/>
      <c r="I11" s="259"/>
      <c r="J11" s="259"/>
      <c r="K11" s="259"/>
      <c r="L11" s="259"/>
      <c r="M11" s="259"/>
      <c r="N11" s="259"/>
      <c r="O11" s="259"/>
      <c r="P11" s="259"/>
      <c r="Q11" s="259"/>
      <c r="R11" s="259"/>
      <c r="S11" s="259"/>
      <c r="T11" s="259"/>
      <c r="U11" s="259"/>
      <c r="V11" s="259"/>
      <c r="W11" s="259"/>
    </row>
    <row r="12" spans="1:26" x14ac:dyDescent="0.15">
      <c r="A12" s="259"/>
      <c r="B12" s="259"/>
      <c r="C12" s="262" t="s">
        <v>183</v>
      </c>
      <c r="D12" s="259" t="s">
        <v>353</v>
      </c>
      <c r="E12" s="259"/>
      <c r="F12" s="259"/>
      <c r="G12" s="259"/>
      <c r="H12" s="259"/>
      <c r="I12" s="259"/>
      <c r="J12" s="259"/>
      <c r="K12" s="259"/>
      <c r="L12" s="259"/>
      <c r="M12" s="259"/>
      <c r="N12" s="259"/>
      <c r="O12" s="259"/>
      <c r="P12" s="259"/>
      <c r="Q12" s="259"/>
      <c r="R12" s="259"/>
      <c r="S12" s="259"/>
      <c r="T12" s="259"/>
      <c r="U12" s="259"/>
      <c r="V12" s="259"/>
      <c r="W12" s="259"/>
    </row>
    <row r="13" spans="1:26" x14ac:dyDescent="0.15">
      <c r="A13" s="259"/>
      <c r="B13" s="259"/>
      <c r="C13" s="262" t="s">
        <v>183</v>
      </c>
      <c r="D13" s="259" t="s">
        <v>354</v>
      </c>
      <c r="E13" s="259"/>
      <c r="F13" s="259"/>
      <c r="G13" s="259"/>
      <c r="H13" s="259"/>
      <c r="I13" s="259"/>
      <c r="J13" s="259"/>
      <c r="K13" s="259"/>
      <c r="L13" s="259"/>
      <c r="M13" s="259"/>
      <c r="N13" s="259"/>
      <c r="O13" s="259"/>
      <c r="P13" s="259"/>
      <c r="Q13" s="259"/>
      <c r="R13" s="259"/>
      <c r="S13" s="259"/>
      <c r="T13" s="259"/>
      <c r="U13" s="259"/>
      <c r="V13" s="259"/>
      <c r="W13" s="259"/>
    </row>
    <row r="14" spans="1:26" ht="10.5" customHeight="1" x14ac:dyDescent="0.15">
      <c r="A14" s="259"/>
      <c r="B14" s="259"/>
      <c r="C14" s="259"/>
      <c r="D14" s="259"/>
      <c r="E14" s="259"/>
      <c r="F14" s="259"/>
      <c r="G14" s="259"/>
      <c r="H14" s="259"/>
      <c r="I14" s="259"/>
      <c r="J14" s="259"/>
      <c r="K14" s="259"/>
      <c r="L14" s="259"/>
      <c r="M14" s="259"/>
      <c r="N14" s="259"/>
      <c r="O14" s="259"/>
      <c r="P14" s="259"/>
      <c r="Q14" s="259"/>
      <c r="R14" s="259"/>
      <c r="S14" s="259"/>
      <c r="T14" s="259"/>
      <c r="U14" s="259"/>
      <c r="V14" s="259"/>
      <c r="W14" s="259"/>
    </row>
    <row r="15" spans="1:26" x14ac:dyDescent="0.15">
      <c r="A15" s="259"/>
      <c r="B15" s="259" t="s">
        <v>225</v>
      </c>
      <c r="C15" s="259"/>
      <c r="D15" s="259"/>
      <c r="E15" s="259"/>
      <c r="F15" s="259"/>
      <c r="G15" s="259"/>
      <c r="H15" s="259"/>
      <c r="I15" s="259"/>
      <c r="J15" s="259"/>
      <c r="K15" s="259"/>
      <c r="L15" s="259"/>
      <c r="M15" s="259"/>
      <c r="N15" s="259"/>
      <c r="O15" s="259"/>
      <c r="P15" s="259"/>
      <c r="Q15" s="259"/>
      <c r="R15" s="259"/>
      <c r="S15" s="259"/>
      <c r="T15" s="259"/>
      <c r="U15" s="259"/>
      <c r="V15" s="259"/>
      <c r="W15" s="259"/>
    </row>
    <row r="16" spans="1:26" ht="60" customHeight="1" x14ac:dyDescent="0.15">
      <c r="A16" s="259"/>
      <c r="B16" s="706"/>
      <c r="C16" s="706"/>
      <c r="D16" s="706"/>
      <c r="E16" s="706"/>
      <c r="F16" s="717" t="s">
        <v>355</v>
      </c>
      <c r="G16" s="718"/>
      <c r="H16" s="718"/>
      <c r="I16" s="718"/>
      <c r="J16" s="718"/>
      <c r="K16" s="718"/>
      <c r="L16" s="719"/>
      <c r="M16" s="707" t="s">
        <v>376</v>
      </c>
      <c r="N16" s="707"/>
      <c r="O16" s="707"/>
      <c r="P16" s="707"/>
      <c r="Q16" s="707"/>
      <c r="R16" s="707"/>
      <c r="S16" s="707"/>
      <c r="T16" s="259"/>
      <c r="U16" s="259"/>
      <c r="V16" s="259"/>
      <c r="W16" s="259"/>
    </row>
    <row r="17" spans="1:23" x14ac:dyDescent="0.15">
      <c r="A17" s="259"/>
      <c r="B17" s="715">
        <v>4</v>
      </c>
      <c r="C17" s="716"/>
      <c r="D17" s="716" t="s">
        <v>31</v>
      </c>
      <c r="E17" s="720"/>
      <c r="F17" s="713"/>
      <c r="G17" s="714"/>
      <c r="H17" s="714"/>
      <c r="I17" s="714"/>
      <c r="J17" s="714"/>
      <c r="K17" s="714"/>
      <c r="L17" s="263" t="s">
        <v>11</v>
      </c>
      <c r="M17" s="713"/>
      <c r="N17" s="714"/>
      <c r="O17" s="714"/>
      <c r="P17" s="714"/>
      <c r="Q17" s="714"/>
      <c r="R17" s="714"/>
      <c r="S17" s="263" t="s">
        <v>11</v>
      </c>
      <c r="T17" s="259"/>
      <c r="U17" s="259"/>
      <c r="V17" s="259"/>
      <c r="W17" s="259"/>
    </row>
    <row r="18" spans="1:23" x14ac:dyDescent="0.15">
      <c r="A18" s="259"/>
      <c r="B18" s="715">
        <v>5</v>
      </c>
      <c r="C18" s="716"/>
      <c r="D18" s="716" t="s">
        <v>31</v>
      </c>
      <c r="E18" s="720"/>
      <c r="F18" s="713"/>
      <c r="G18" s="714"/>
      <c r="H18" s="714"/>
      <c r="I18" s="714"/>
      <c r="J18" s="714"/>
      <c r="K18" s="714"/>
      <c r="L18" s="263" t="s">
        <v>11</v>
      </c>
      <c r="M18" s="713"/>
      <c r="N18" s="714"/>
      <c r="O18" s="714"/>
      <c r="P18" s="714"/>
      <c r="Q18" s="714"/>
      <c r="R18" s="714"/>
      <c r="S18" s="263" t="s">
        <v>11</v>
      </c>
      <c r="T18" s="259"/>
      <c r="U18" s="259"/>
      <c r="V18" s="259"/>
      <c r="W18" s="259"/>
    </row>
    <row r="19" spans="1:23" x14ac:dyDescent="0.15">
      <c r="A19" s="259"/>
      <c r="B19" s="715">
        <v>6</v>
      </c>
      <c r="C19" s="716"/>
      <c r="D19" s="716" t="s">
        <v>31</v>
      </c>
      <c r="E19" s="720"/>
      <c r="F19" s="713"/>
      <c r="G19" s="714"/>
      <c r="H19" s="714"/>
      <c r="I19" s="714"/>
      <c r="J19" s="714"/>
      <c r="K19" s="714"/>
      <c r="L19" s="263" t="s">
        <v>11</v>
      </c>
      <c r="M19" s="713"/>
      <c r="N19" s="714"/>
      <c r="O19" s="714"/>
      <c r="P19" s="714"/>
      <c r="Q19" s="714"/>
      <c r="R19" s="714"/>
      <c r="S19" s="263" t="s">
        <v>11</v>
      </c>
      <c r="T19" s="259"/>
      <c r="U19" s="259"/>
      <c r="V19" s="259"/>
      <c r="W19" s="259"/>
    </row>
    <row r="20" spans="1:23" x14ac:dyDescent="0.15">
      <c r="A20" s="259"/>
      <c r="B20" s="715">
        <v>7</v>
      </c>
      <c r="C20" s="716"/>
      <c r="D20" s="716" t="s">
        <v>31</v>
      </c>
      <c r="E20" s="720"/>
      <c r="F20" s="713"/>
      <c r="G20" s="714"/>
      <c r="H20" s="714"/>
      <c r="I20" s="714"/>
      <c r="J20" s="714"/>
      <c r="K20" s="714"/>
      <c r="L20" s="263" t="s">
        <v>11</v>
      </c>
      <c r="M20" s="713"/>
      <c r="N20" s="714"/>
      <c r="O20" s="714"/>
      <c r="P20" s="714"/>
      <c r="Q20" s="714"/>
      <c r="R20" s="714"/>
      <c r="S20" s="263" t="s">
        <v>11</v>
      </c>
      <c r="T20" s="259"/>
      <c r="U20" s="259"/>
      <c r="V20" s="259"/>
      <c r="W20" s="259"/>
    </row>
    <row r="21" spans="1:23" x14ac:dyDescent="0.15">
      <c r="A21" s="259"/>
      <c r="B21" s="715">
        <v>8</v>
      </c>
      <c r="C21" s="716"/>
      <c r="D21" s="716" t="s">
        <v>31</v>
      </c>
      <c r="E21" s="720"/>
      <c r="F21" s="713"/>
      <c r="G21" s="714"/>
      <c r="H21" s="714"/>
      <c r="I21" s="714"/>
      <c r="J21" s="714"/>
      <c r="K21" s="714"/>
      <c r="L21" s="263" t="s">
        <v>11</v>
      </c>
      <c r="M21" s="713"/>
      <c r="N21" s="714"/>
      <c r="O21" s="714"/>
      <c r="P21" s="714"/>
      <c r="Q21" s="714"/>
      <c r="R21" s="714"/>
      <c r="S21" s="263" t="s">
        <v>11</v>
      </c>
      <c r="T21" s="259"/>
      <c r="U21" s="259"/>
      <c r="V21" s="259"/>
      <c r="W21" s="259"/>
    </row>
    <row r="22" spans="1:23" x14ac:dyDescent="0.15">
      <c r="A22" s="259"/>
      <c r="B22" s="715">
        <v>9</v>
      </c>
      <c r="C22" s="716"/>
      <c r="D22" s="716" t="s">
        <v>31</v>
      </c>
      <c r="E22" s="720"/>
      <c r="F22" s="713"/>
      <c r="G22" s="714"/>
      <c r="H22" s="714"/>
      <c r="I22" s="714"/>
      <c r="J22" s="714"/>
      <c r="K22" s="714"/>
      <c r="L22" s="263" t="s">
        <v>11</v>
      </c>
      <c r="M22" s="713"/>
      <c r="N22" s="714"/>
      <c r="O22" s="714"/>
      <c r="P22" s="714"/>
      <c r="Q22" s="714"/>
      <c r="R22" s="714"/>
      <c r="S22" s="263" t="s">
        <v>11</v>
      </c>
      <c r="T22" s="259"/>
      <c r="U22" s="259"/>
      <c r="V22" s="259"/>
      <c r="W22" s="259"/>
    </row>
    <row r="23" spans="1:23" x14ac:dyDescent="0.15">
      <c r="A23" s="259"/>
      <c r="B23" s="715">
        <v>10</v>
      </c>
      <c r="C23" s="716"/>
      <c r="D23" s="716" t="s">
        <v>31</v>
      </c>
      <c r="E23" s="720"/>
      <c r="F23" s="713"/>
      <c r="G23" s="714"/>
      <c r="H23" s="714"/>
      <c r="I23" s="714"/>
      <c r="J23" s="714"/>
      <c r="K23" s="714"/>
      <c r="L23" s="263" t="s">
        <v>11</v>
      </c>
      <c r="M23" s="713"/>
      <c r="N23" s="714"/>
      <c r="O23" s="714"/>
      <c r="P23" s="714"/>
      <c r="Q23" s="714"/>
      <c r="R23" s="714"/>
      <c r="S23" s="263" t="s">
        <v>11</v>
      </c>
      <c r="T23" s="259"/>
      <c r="U23" s="259"/>
      <c r="V23" s="259"/>
      <c r="W23" s="259"/>
    </row>
    <row r="24" spans="1:23" x14ac:dyDescent="0.15">
      <c r="A24" s="259"/>
      <c r="B24" s="715">
        <v>11</v>
      </c>
      <c r="C24" s="716"/>
      <c r="D24" s="716" t="s">
        <v>31</v>
      </c>
      <c r="E24" s="720"/>
      <c r="F24" s="713"/>
      <c r="G24" s="714"/>
      <c r="H24" s="714"/>
      <c r="I24" s="714"/>
      <c r="J24" s="714"/>
      <c r="K24" s="714"/>
      <c r="L24" s="263" t="s">
        <v>11</v>
      </c>
      <c r="M24" s="713"/>
      <c r="N24" s="714"/>
      <c r="O24" s="714"/>
      <c r="P24" s="714"/>
      <c r="Q24" s="714"/>
      <c r="R24" s="714"/>
      <c r="S24" s="263" t="s">
        <v>11</v>
      </c>
      <c r="T24" s="259"/>
      <c r="U24" s="259"/>
      <c r="V24" s="259"/>
      <c r="W24" s="259"/>
    </row>
    <row r="25" spans="1:23" x14ac:dyDescent="0.15">
      <c r="A25" s="259"/>
      <c r="B25" s="715">
        <v>12</v>
      </c>
      <c r="C25" s="716"/>
      <c r="D25" s="716" t="s">
        <v>31</v>
      </c>
      <c r="E25" s="720"/>
      <c r="F25" s="713"/>
      <c r="G25" s="714"/>
      <c r="H25" s="714"/>
      <c r="I25" s="714"/>
      <c r="J25" s="714"/>
      <c r="K25" s="714"/>
      <c r="L25" s="263" t="s">
        <v>11</v>
      </c>
      <c r="M25" s="713"/>
      <c r="N25" s="714"/>
      <c r="O25" s="714"/>
      <c r="P25" s="714"/>
      <c r="Q25" s="714"/>
      <c r="R25" s="714"/>
      <c r="S25" s="263" t="s">
        <v>11</v>
      </c>
      <c r="T25" s="259"/>
      <c r="U25" s="706" t="s">
        <v>357</v>
      </c>
      <c r="V25" s="706"/>
      <c r="W25" s="706"/>
    </row>
    <row r="26" spans="1:23" x14ac:dyDescent="0.15">
      <c r="A26" s="259"/>
      <c r="B26" s="715">
        <v>1</v>
      </c>
      <c r="C26" s="716"/>
      <c r="D26" s="716" t="s">
        <v>31</v>
      </c>
      <c r="E26" s="720"/>
      <c r="F26" s="713"/>
      <c r="G26" s="714"/>
      <c r="H26" s="714"/>
      <c r="I26" s="714"/>
      <c r="J26" s="714"/>
      <c r="K26" s="714"/>
      <c r="L26" s="263" t="s">
        <v>11</v>
      </c>
      <c r="M26" s="713"/>
      <c r="N26" s="714"/>
      <c r="O26" s="714"/>
      <c r="P26" s="714"/>
      <c r="Q26" s="714"/>
      <c r="R26" s="714"/>
      <c r="S26" s="263" t="s">
        <v>11</v>
      </c>
      <c r="T26" s="259"/>
      <c r="U26" s="721"/>
      <c r="V26" s="721"/>
      <c r="W26" s="721"/>
    </row>
    <row r="27" spans="1:23" x14ac:dyDescent="0.15">
      <c r="A27" s="259"/>
      <c r="B27" s="715">
        <v>2</v>
      </c>
      <c r="C27" s="716"/>
      <c r="D27" s="716" t="s">
        <v>31</v>
      </c>
      <c r="E27" s="720"/>
      <c r="F27" s="713"/>
      <c r="G27" s="714"/>
      <c r="H27" s="714"/>
      <c r="I27" s="714"/>
      <c r="J27" s="714"/>
      <c r="K27" s="714"/>
      <c r="L27" s="263" t="s">
        <v>11</v>
      </c>
      <c r="M27" s="713"/>
      <c r="N27" s="714"/>
      <c r="O27" s="714"/>
      <c r="P27" s="714"/>
      <c r="Q27" s="714"/>
      <c r="R27" s="714"/>
      <c r="S27" s="263" t="s">
        <v>11</v>
      </c>
      <c r="T27" s="259"/>
      <c r="U27" s="259"/>
      <c r="V27" s="259"/>
      <c r="W27" s="259"/>
    </row>
    <row r="28" spans="1:23" x14ac:dyDescent="0.15">
      <c r="A28" s="259"/>
      <c r="B28" s="706" t="s">
        <v>358</v>
      </c>
      <c r="C28" s="706"/>
      <c r="D28" s="706"/>
      <c r="E28" s="706"/>
      <c r="F28" s="715" t="str">
        <f>IF(SUM(F17:K27)=0,"",SUM(F17:K27))</f>
        <v/>
      </c>
      <c r="G28" s="716"/>
      <c r="H28" s="716"/>
      <c r="I28" s="716"/>
      <c r="J28" s="716"/>
      <c r="K28" s="716"/>
      <c r="L28" s="263" t="s">
        <v>11</v>
      </c>
      <c r="M28" s="715" t="str">
        <f>IF(SUM(M17:R27)=0,"",SUM(M17:R27))</f>
        <v/>
      </c>
      <c r="N28" s="716"/>
      <c r="O28" s="716"/>
      <c r="P28" s="716"/>
      <c r="Q28" s="716"/>
      <c r="R28" s="716"/>
      <c r="S28" s="263" t="s">
        <v>11</v>
      </c>
      <c r="T28" s="259"/>
      <c r="U28" s="706" t="s">
        <v>359</v>
      </c>
      <c r="V28" s="706"/>
      <c r="W28" s="706"/>
    </row>
    <row r="29" spans="1:23" ht="39.9" customHeight="1" x14ac:dyDescent="0.15">
      <c r="A29" s="259"/>
      <c r="B29" s="707" t="s">
        <v>360</v>
      </c>
      <c r="C29" s="706"/>
      <c r="D29" s="706"/>
      <c r="E29" s="706"/>
      <c r="F29" s="708" t="str">
        <f>IF(F28="","",F28/U26)</f>
        <v/>
      </c>
      <c r="G29" s="709"/>
      <c r="H29" s="709"/>
      <c r="I29" s="709"/>
      <c r="J29" s="709"/>
      <c r="K29" s="709"/>
      <c r="L29" s="263" t="s">
        <v>11</v>
      </c>
      <c r="M29" s="708" t="str">
        <f>IF(M28="","",M28/U26)</f>
        <v/>
      </c>
      <c r="N29" s="709"/>
      <c r="O29" s="709"/>
      <c r="P29" s="709"/>
      <c r="Q29" s="709"/>
      <c r="R29" s="709"/>
      <c r="S29" s="263" t="s">
        <v>11</v>
      </c>
      <c r="T29" s="259"/>
      <c r="U29" s="710" t="str">
        <f>IF(F29="","",ROUNDDOWN(M29/F29,3))</f>
        <v/>
      </c>
      <c r="V29" s="711"/>
      <c r="W29" s="712"/>
    </row>
    <row r="30" spans="1:23" x14ac:dyDescent="0.15">
      <c r="A30" s="259"/>
      <c r="B30" s="259"/>
      <c r="C30" s="259"/>
      <c r="D30" s="259"/>
      <c r="E30" s="259"/>
      <c r="F30" s="259"/>
      <c r="G30" s="259"/>
      <c r="H30" s="259"/>
      <c r="I30" s="259"/>
      <c r="J30" s="259"/>
      <c r="K30" s="259"/>
      <c r="L30" s="259"/>
      <c r="M30" s="259"/>
      <c r="N30" s="259"/>
      <c r="O30" s="259"/>
      <c r="P30" s="259"/>
      <c r="Q30" s="259"/>
      <c r="R30" s="259"/>
      <c r="S30" s="259"/>
      <c r="T30" s="259"/>
      <c r="U30" s="259"/>
      <c r="V30" s="259"/>
      <c r="W30" s="259"/>
    </row>
    <row r="31" spans="1:23" x14ac:dyDescent="0.15">
      <c r="A31" s="259"/>
      <c r="B31" s="259" t="s">
        <v>226</v>
      </c>
      <c r="C31" s="259"/>
      <c r="D31" s="259"/>
      <c r="E31" s="259"/>
      <c r="F31" s="259"/>
      <c r="G31" s="259"/>
      <c r="H31" s="259"/>
      <c r="I31" s="259"/>
      <c r="J31" s="259"/>
      <c r="K31" s="259"/>
      <c r="L31" s="259"/>
      <c r="M31" s="259"/>
      <c r="N31" s="259"/>
      <c r="O31" s="259"/>
      <c r="P31" s="259"/>
      <c r="Q31" s="259"/>
      <c r="R31" s="259"/>
      <c r="S31" s="259"/>
      <c r="T31" s="259"/>
      <c r="U31" s="259"/>
      <c r="V31" s="259"/>
      <c r="W31" s="259"/>
    </row>
    <row r="32" spans="1:23" ht="60" customHeight="1" x14ac:dyDescent="0.15">
      <c r="A32" s="259"/>
      <c r="B32" s="706"/>
      <c r="C32" s="706"/>
      <c r="D32" s="706"/>
      <c r="E32" s="706"/>
      <c r="F32" s="717" t="s">
        <v>355</v>
      </c>
      <c r="G32" s="718"/>
      <c r="H32" s="718"/>
      <c r="I32" s="718"/>
      <c r="J32" s="718"/>
      <c r="K32" s="718"/>
      <c r="L32" s="719"/>
      <c r="M32" s="707" t="s">
        <v>376</v>
      </c>
      <c r="N32" s="707"/>
      <c r="O32" s="707"/>
      <c r="P32" s="707"/>
      <c r="Q32" s="707"/>
      <c r="R32" s="707"/>
      <c r="S32" s="707"/>
      <c r="T32" s="259"/>
      <c r="U32" s="259"/>
      <c r="V32" s="259"/>
      <c r="W32" s="259"/>
    </row>
    <row r="33" spans="1:23" x14ac:dyDescent="0.15">
      <c r="A33" s="259"/>
      <c r="B33" s="713"/>
      <c r="C33" s="714"/>
      <c r="D33" s="714"/>
      <c r="E33" s="264" t="s">
        <v>31</v>
      </c>
      <c r="F33" s="713"/>
      <c r="G33" s="714"/>
      <c r="H33" s="714"/>
      <c r="I33" s="714"/>
      <c r="J33" s="714"/>
      <c r="K33" s="714"/>
      <c r="L33" s="263" t="s">
        <v>11</v>
      </c>
      <c r="M33" s="713"/>
      <c r="N33" s="714"/>
      <c r="O33" s="714"/>
      <c r="P33" s="714"/>
      <c r="Q33" s="714"/>
      <c r="R33" s="714"/>
      <c r="S33" s="263" t="s">
        <v>11</v>
      </c>
      <c r="T33" s="259"/>
      <c r="U33" s="259"/>
      <c r="V33" s="259"/>
      <c r="W33" s="259"/>
    </row>
    <row r="34" spans="1:23" x14ac:dyDescent="0.15">
      <c r="A34" s="259"/>
      <c r="B34" s="713"/>
      <c r="C34" s="714"/>
      <c r="D34" s="714"/>
      <c r="E34" s="264" t="s">
        <v>31</v>
      </c>
      <c r="F34" s="713"/>
      <c r="G34" s="714"/>
      <c r="H34" s="714"/>
      <c r="I34" s="714"/>
      <c r="J34" s="714"/>
      <c r="K34" s="714"/>
      <c r="L34" s="263" t="s">
        <v>11</v>
      </c>
      <c r="M34" s="713"/>
      <c r="N34" s="714"/>
      <c r="O34" s="714"/>
      <c r="P34" s="714"/>
      <c r="Q34" s="714"/>
      <c r="R34" s="714"/>
      <c r="S34" s="263" t="s">
        <v>11</v>
      </c>
      <c r="T34" s="259"/>
      <c r="U34" s="259"/>
      <c r="V34" s="259"/>
      <c r="W34" s="259"/>
    </row>
    <row r="35" spans="1:23" x14ac:dyDescent="0.15">
      <c r="A35" s="259"/>
      <c r="B35" s="713"/>
      <c r="C35" s="714"/>
      <c r="D35" s="714"/>
      <c r="E35" s="264" t="s">
        <v>227</v>
      </c>
      <c r="F35" s="713"/>
      <c r="G35" s="714"/>
      <c r="H35" s="714"/>
      <c r="I35" s="714"/>
      <c r="J35" s="714"/>
      <c r="K35" s="714"/>
      <c r="L35" s="263" t="s">
        <v>11</v>
      </c>
      <c r="M35" s="713"/>
      <c r="N35" s="714"/>
      <c r="O35" s="714"/>
      <c r="P35" s="714"/>
      <c r="Q35" s="714"/>
      <c r="R35" s="714"/>
      <c r="S35" s="263" t="s">
        <v>11</v>
      </c>
      <c r="T35" s="259"/>
      <c r="U35" s="259"/>
      <c r="V35" s="259"/>
      <c r="W35" s="259"/>
    </row>
    <row r="36" spans="1:23" x14ac:dyDescent="0.15">
      <c r="A36" s="259"/>
      <c r="B36" s="706" t="s">
        <v>358</v>
      </c>
      <c r="C36" s="706"/>
      <c r="D36" s="706"/>
      <c r="E36" s="706"/>
      <c r="F36" s="715" t="str">
        <f>IF(SUM(F33:K35)=0,"",SUM(F33:K35))</f>
        <v/>
      </c>
      <c r="G36" s="716"/>
      <c r="H36" s="716"/>
      <c r="I36" s="716"/>
      <c r="J36" s="716"/>
      <c r="K36" s="716"/>
      <c r="L36" s="263" t="s">
        <v>11</v>
      </c>
      <c r="M36" s="715" t="str">
        <f>IF(SUM(M33:R35)=0,"",SUM(M33:R35))</f>
        <v/>
      </c>
      <c r="N36" s="716"/>
      <c r="O36" s="716"/>
      <c r="P36" s="716"/>
      <c r="Q36" s="716"/>
      <c r="R36" s="716"/>
      <c r="S36" s="263" t="s">
        <v>11</v>
      </c>
      <c r="T36" s="259"/>
      <c r="U36" s="706" t="s">
        <v>359</v>
      </c>
      <c r="V36" s="706"/>
      <c r="W36" s="706"/>
    </row>
    <row r="37" spans="1:23" ht="39.9" customHeight="1" x14ac:dyDescent="0.15">
      <c r="A37" s="259"/>
      <c r="B37" s="707" t="s">
        <v>360</v>
      </c>
      <c r="C37" s="706"/>
      <c r="D37" s="706"/>
      <c r="E37" s="706"/>
      <c r="F37" s="708" t="str">
        <f>IF(F36="","",F36/3)</f>
        <v/>
      </c>
      <c r="G37" s="709"/>
      <c r="H37" s="709"/>
      <c r="I37" s="709"/>
      <c r="J37" s="709"/>
      <c r="K37" s="709"/>
      <c r="L37" s="263" t="s">
        <v>11</v>
      </c>
      <c r="M37" s="708" t="str">
        <f>IF(M36="","",M36/3)</f>
        <v/>
      </c>
      <c r="N37" s="709"/>
      <c r="O37" s="709"/>
      <c r="P37" s="709"/>
      <c r="Q37" s="709"/>
      <c r="R37" s="709"/>
      <c r="S37" s="263" t="s">
        <v>11</v>
      </c>
      <c r="T37" s="259"/>
      <c r="U37" s="710" t="str">
        <f>IF(F37="","",ROUNDDOWN(M37/F37,3))</f>
        <v/>
      </c>
      <c r="V37" s="711"/>
      <c r="W37" s="712"/>
    </row>
    <row r="38" spans="1:23" ht="5.15" customHeight="1" x14ac:dyDescent="0.15">
      <c r="A38" s="265"/>
      <c r="B38" s="266"/>
      <c r="C38" s="267"/>
      <c r="D38" s="267"/>
      <c r="E38" s="267"/>
      <c r="F38" s="268"/>
      <c r="G38" s="268"/>
      <c r="H38" s="268"/>
      <c r="I38" s="268"/>
      <c r="J38" s="268"/>
      <c r="K38" s="268"/>
      <c r="L38" s="267"/>
      <c r="M38" s="268"/>
      <c r="N38" s="268"/>
      <c r="O38" s="268"/>
      <c r="P38" s="268"/>
      <c r="Q38" s="268"/>
      <c r="R38" s="268"/>
      <c r="S38" s="267"/>
      <c r="T38" s="265"/>
      <c r="U38" s="269"/>
      <c r="V38" s="269"/>
      <c r="W38" s="269"/>
    </row>
    <row r="39" spans="1:23" x14ac:dyDescent="0.15">
      <c r="A39" s="259"/>
      <c r="B39" s="259" t="s">
        <v>74</v>
      </c>
      <c r="C39" s="270"/>
      <c r="D39" s="259"/>
      <c r="E39" s="259"/>
      <c r="F39" s="259"/>
      <c r="G39" s="259"/>
      <c r="H39" s="259"/>
      <c r="I39" s="259"/>
      <c r="J39" s="259"/>
      <c r="K39" s="259"/>
      <c r="L39" s="259"/>
      <c r="M39" s="259"/>
      <c r="N39" s="259"/>
      <c r="O39" s="259"/>
      <c r="P39" s="259"/>
      <c r="Q39" s="259"/>
      <c r="R39" s="259"/>
      <c r="S39" s="259"/>
      <c r="T39" s="259"/>
      <c r="U39" s="259"/>
      <c r="V39" s="259"/>
      <c r="W39" s="259"/>
    </row>
    <row r="40" spans="1:23" x14ac:dyDescent="0.15">
      <c r="A40" s="259"/>
      <c r="B40" s="705" t="s">
        <v>377</v>
      </c>
      <c r="C40" s="705"/>
      <c r="D40" s="705"/>
      <c r="E40" s="705"/>
      <c r="F40" s="705"/>
      <c r="G40" s="705"/>
      <c r="H40" s="705"/>
      <c r="I40" s="705"/>
      <c r="J40" s="705"/>
      <c r="K40" s="705"/>
      <c r="L40" s="705"/>
      <c r="M40" s="705"/>
      <c r="N40" s="705"/>
      <c r="O40" s="705"/>
      <c r="P40" s="705"/>
      <c r="Q40" s="705"/>
      <c r="R40" s="705"/>
      <c r="S40" s="705"/>
      <c r="T40" s="705"/>
      <c r="U40" s="705"/>
      <c r="V40" s="705"/>
      <c r="W40" s="705"/>
    </row>
    <row r="41" spans="1:23" x14ac:dyDescent="0.15">
      <c r="A41" s="259"/>
      <c r="B41" s="705" t="s">
        <v>378</v>
      </c>
      <c r="C41" s="705"/>
      <c r="D41" s="705"/>
      <c r="E41" s="705"/>
      <c r="F41" s="705"/>
      <c r="G41" s="705"/>
      <c r="H41" s="705"/>
      <c r="I41" s="705"/>
      <c r="J41" s="705"/>
      <c r="K41" s="705"/>
      <c r="L41" s="705"/>
      <c r="M41" s="705"/>
      <c r="N41" s="705"/>
      <c r="O41" s="705"/>
      <c r="P41" s="705"/>
      <c r="Q41" s="705"/>
      <c r="R41" s="705"/>
      <c r="S41" s="705"/>
      <c r="T41" s="705"/>
      <c r="U41" s="705"/>
      <c r="V41" s="705"/>
      <c r="W41" s="705"/>
    </row>
    <row r="42" spans="1:23" x14ac:dyDescent="0.15">
      <c r="A42" s="259"/>
      <c r="B42" s="870" t="s">
        <v>379</v>
      </c>
      <c r="C42" s="870"/>
      <c r="D42" s="870"/>
      <c r="E42" s="870"/>
      <c r="F42" s="870"/>
      <c r="G42" s="870"/>
      <c r="H42" s="870"/>
      <c r="I42" s="870"/>
      <c r="J42" s="870"/>
      <c r="K42" s="870"/>
      <c r="L42" s="870"/>
      <c r="M42" s="870"/>
      <c r="N42" s="870"/>
      <c r="O42" s="870"/>
      <c r="P42" s="870"/>
      <c r="Q42" s="870"/>
      <c r="R42" s="870"/>
      <c r="S42" s="870"/>
      <c r="T42" s="870"/>
      <c r="U42" s="870"/>
      <c r="V42" s="870"/>
      <c r="W42" s="870"/>
    </row>
    <row r="43" spans="1:23" x14ac:dyDescent="0.15">
      <c r="A43" s="259"/>
      <c r="B43" s="705" t="s">
        <v>363</v>
      </c>
      <c r="C43" s="705"/>
      <c r="D43" s="705"/>
      <c r="E43" s="705"/>
      <c r="F43" s="705"/>
      <c r="G43" s="705"/>
      <c r="H43" s="705"/>
      <c r="I43" s="705"/>
      <c r="J43" s="705"/>
      <c r="K43" s="705"/>
      <c r="L43" s="705"/>
      <c r="M43" s="705"/>
      <c r="N43" s="705"/>
      <c r="O43" s="705"/>
      <c r="P43" s="705"/>
      <c r="Q43" s="705"/>
      <c r="R43" s="705"/>
      <c r="S43" s="705"/>
      <c r="T43" s="705"/>
      <c r="U43" s="705"/>
      <c r="V43" s="705"/>
      <c r="W43" s="705"/>
    </row>
    <row r="44" spans="1:23" x14ac:dyDescent="0.15">
      <c r="A44" s="259"/>
      <c r="B44" s="705" t="s">
        <v>364</v>
      </c>
      <c r="C44" s="705"/>
      <c r="D44" s="705"/>
      <c r="E44" s="705"/>
      <c r="F44" s="705"/>
      <c r="G44" s="705"/>
      <c r="H44" s="705"/>
      <c r="I44" s="705"/>
      <c r="J44" s="705"/>
      <c r="K44" s="705"/>
      <c r="L44" s="705"/>
      <c r="M44" s="705"/>
      <c r="N44" s="705"/>
      <c r="O44" s="705"/>
      <c r="P44" s="705"/>
      <c r="Q44" s="705"/>
      <c r="R44" s="705"/>
      <c r="S44" s="705"/>
      <c r="T44" s="705"/>
      <c r="U44" s="705"/>
      <c r="V44" s="705"/>
      <c r="W44" s="705"/>
    </row>
    <row r="45" spans="1:23" x14ac:dyDescent="0.15">
      <c r="A45" s="259"/>
      <c r="B45" s="705" t="s">
        <v>365</v>
      </c>
      <c r="C45" s="705"/>
      <c r="D45" s="705"/>
      <c r="E45" s="705"/>
      <c r="F45" s="705"/>
      <c r="G45" s="705"/>
      <c r="H45" s="705"/>
      <c r="I45" s="705"/>
      <c r="J45" s="705"/>
      <c r="K45" s="705"/>
      <c r="L45" s="705"/>
      <c r="M45" s="705"/>
      <c r="N45" s="705"/>
      <c r="O45" s="705"/>
      <c r="P45" s="705"/>
      <c r="Q45" s="705"/>
      <c r="R45" s="705"/>
      <c r="S45" s="705"/>
      <c r="T45" s="705"/>
      <c r="U45" s="705"/>
      <c r="V45" s="705"/>
      <c r="W45" s="705"/>
    </row>
    <row r="46" spans="1:23" x14ac:dyDescent="0.15">
      <c r="A46" s="259"/>
      <c r="B46" s="705" t="s">
        <v>366</v>
      </c>
      <c r="C46" s="705"/>
      <c r="D46" s="705"/>
      <c r="E46" s="705"/>
      <c r="F46" s="705"/>
      <c r="G46" s="705"/>
      <c r="H46" s="705"/>
      <c r="I46" s="705"/>
      <c r="J46" s="705"/>
      <c r="K46" s="705"/>
      <c r="L46" s="705"/>
      <c r="M46" s="705"/>
      <c r="N46" s="705"/>
      <c r="O46" s="705"/>
      <c r="P46" s="705"/>
      <c r="Q46" s="705"/>
      <c r="R46" s="705"/>
      <c r="S46" s="705"/>
      <c r="T46" s="705"/>
      <c r="U46" s="705"/>
      <c r="V46" s="705"/>
      <c r="W46" s="705"/>
    </row>
    <row r="47" spans="1:23" x14ac:dyDescent="0.15">
      <c r="A47" s="259"/>
      <c r="B47" s="705" t="s">
        <v>367</v>
      </c>
      <c r="C47" s="705"/>
      <c r="D47" s="705"/>
      <c r="E47" s="705"/>
      <c r="F47" s="705"/>
      <c r="G47" s="705"/>
      <c r="H47" s="705"/>
      <c r="I47" s="705"/>
      <c r="J47" s="705"/>
      <c r="K47" s="705"/>
      <c r="L47" s="705"/>
      <c r="M47" s="705"/>
      <c r="N47" s="705"/>
      <c r="O47" s="705"/>
      <c r="P47" s="705"/>
      <c r="Q47" s="705"/>
      <c r="R47" s="705"/>
      <c r="S47" s="705"/>
      <c r="T47" s="705"/>
      <c r="U47" s="705"/>
      <c r="V47" s="705"/>
      <c r="W47" s="705"/>
    </row>
    <row r="48" spans="1:23" x14ac:dyDescent="0.15">
      <c r="A48" s="259"/>
      <c r="B48" s="705" t="s">
        <v>368</v>
      </c>
      <c r="C48" s="705"/>
      <c r="D48" s="705"/>
      <c r="E48" s="705"/>
      <c r="F48" s="705"/>
      <c r="G48" s="705"/>
      <c r="H48" s="705"/>
      <c r="I48" s="705"/>
      <c r="J48" s="705"/>
      <c r="K48" s="705"/>
      <c r="L48" s="705"/>
      <c r="M48" s="705"/>
      <c r="N48" s="705"/>
      <c r="O48" s="705"/>
      <c r="P48" s="705"/>
      <c r="Q48" s="705"/>
      <c r="R48" s="705"/>
      <c r="S48" s="705"/>
      <c r="T48" s="705"/>
      <c r="U48" s="705"/>
      <c r="V48" s="705"/>
      <c r="W48" s="705"/>
    </row>
    <row r="49" spans="1:23" x14ac:dyDescent="0.15">
      <c r="A49" s="259"/>
      <c r="B49" s="705"/>
      <c r="C49" s="705"/>
      <c r="D49" s="705"/>
      <c r="E49" s="705"/>
      <c r="F49" s="705"/>
      <c r="G49" s="705"/>
      <c r="H49" s="705"/>
      <c r="I49" s="705"/>
      <c r="J49" s="705"/>
      <c r="K49" s="705"/>
      <c r="L49" s="705"/>
      <c r="M49" s="705"/>
      <c r="N49" s="705"/>
      <c r="O49" s="705"/>
      <c r="P49" s="705"/>
      <c r="Q49" s="705"/>
      <c r="R49" s="705"/>
      <c r="S49" s="705"/>
      <c r="T49" s="705"/>
      <c r="U49" s="705"/>
      <c r="V49" s="705"/>
      <c r="W49" s="705"/>
    </row>
    <row r="50" spans="1:23" x14ac:dyDescent="0.15">
      <c r="B50" s="704"/>
      <c r="C50" s="704"/>
      <c r="D50" s="704"/>
      <c r="E50" s="704"/>
      <c r="F50" s="704"/>
      <c r="G50" s="704"/>
      <c r="H50" s="704"/>
      <c r="I50" s="704"/>
      <c r="J50" s="704"/>
      <c r="K50" s="704"/>
      <c r="L50" s="704"/>
      <c r="M50" s="704"/>
      <c r="N50" s="704"/>
      <c r="O50" s="704"/>
      <c r="P50" s="704"/>
      <c r="Q50" s="704"/>
      <c r="R50" s="704"/>
      <c r="S50" s="704"/>
      <c r="T50" s="704"/>
      <c r="U50" s="704"/>
      <c r="V50" s="704"/>
      <c r="W50" s="704"/>
    </row>
    <row r="51" spans="1:23" x14ac:dyDescent="0.15">
      <c r="B51" s="704"/>
      <c r="C51" s="704"/>
      <c r="D51" s="704"/>
      <c r="E51" s="704"/>
      <c r="F51" s="704"/>
      <c r="G51" s="704"/>
      <c r="H51" s="704"/>
      <c r="I51" s="704"/>
      <c r="J51" s="704"/>
      <c r="K51" s="704"/>
      <c r="L51" s="704"/>
      <c r="M51" s="704"/>
      <c r="N51" s="704"/>
      <c r="O51" s="704"/>
      <c r="P51" s="704"/>
      <c r="Q51" s="704"/>
      <c r="R51" s="704"/>
      <c r="S51" s="704"/>
      <c r="T51" s="704"/>
      <c r="U51" s="704"/>
      <c r="V51" s="704"/>
      <c r="W51" s="704"/>
    </row>
    <row r="52" spans="1:23" x14ac:dyDescent="0.15">
      <c r="B52" s="704"/>
      <c r="C52" s="704"/>
      <c r="D52" s="704"/>
      <c r="E52" s="704"/>
      <c r="F52" s="704"/>
      <c r="G52" s="704"/>
      <c r="H52" s="704"/>
      <c r="I52" s="704"/>
      <c r="J52" s="704"/>
      <c r="K52" s="704"/>
      <c r="L52" s="704"/>
      <c r="M52" s="704"/>
      <c r="N52" s="704"/>
      <c r="O52" s="704"/>
      <c r="P52" s="704"/>
      <c r="Q52" s="704"/>
      <c r="R52" s="704"/>
      <c r="S52" s="704"/>
      <c r="T52" s="704"/>
      <c r="U52" s="704"/>
      <c r="V52" s="704"/>
      <c r="W52" s="704"/>
    </row>
    <row r="53" spans="1:23" x14ac:dyDescent="0.15">
      <c r="B53" s="704"/>
      <c r="C53" s="704"/>
      <c r="D53" s="704"/>
      <c r="E53" s="704"/>
      <c r="F53" s="704"/>
      <c r="G53" s="704"/>
      <c r="H53" s="704"/>
      <c r="I53" s="704"/>
      <c r="J53" s="704"/>
      <c r="K53" s="704"/>
      <c r="L53" s="704"/>
      <c r="M53" s="704"/>
      <c r="N53" s="704"/>
      <c r="O53" s="704"/>
      <c r="P53" s="704"/>
      <c r="Q53" s="704"/>
      <c r="R53" s="704"/>
      <c r="S53" s="704"/>
      <c r="T53" s="704"/>
      <c r="U53" s="704"/>
      <c r="V53" s="704"/>
      <c r="W53" s="704"/>
    </row>
    <row r="54" spans="1:23" x14ac:dyDescent="0.15">
      <c r="B54" s="704"/>
      <c r="C54" s="704"/>
      <c r="D54" s="704"/>
      <c r="E54" s="704"/>
      <c r="F54" s="704"/>
      <c r="G54" s="704"/>
      <c r="H54" s="704"/>
      <c r="I54" s="704"/>
      <c r="J54" s="704"/>
      <c r="K54" s="704"/>
      <c r="L54" s="704"/>
      <c r="M54" s="704"/>
      <c r="N54" s="704"/>
      <c r="O54" s="704"/>
      <c r="P54" s="704"/>
      <c r="Q54" s="704"/>
      <c r="R54" s="704"/>
      <c r="S54" s="704"/>
      <c r="T54" s="704"/>
      <c r="U54" s="704"/>
      <c r="V54" s="704"/>
      <c r="W54" s="704"/>
    </row>
    <row r="55" spans="1:23" x14ac:dyDescent="0.15">
      <c r="B55" s="704"/>
      <c r="C55" s="704"/>
      <c r="D55" s="704"/>
      <c r="E55" s="704"/>
      <c r="F55" s="704"/>
      <c r="G55" s="704"/>
      <c r="H55" s="704"/>
      <c r="I55" s="704"/>
      <c r="J55" s="704"/>
      <c r="K55" s="704"/>
      <c r="L55" s="704"/>
      <c r="M55" s="704"/>
      <c r="N55" s="704"/>
      <c r="O55" s="704"/>
      <c r="P55" s="704"/>
      <c r="Q55" s="704"/>
      <c r="R55" s="704"/>
      <c r="S55" s="704"/>
      <c r="T55" s="704"/>
      <c r="U55" s="704"/>
      <c r="V55" s="704"/>
      <c r="W55" s="704"/>
    </row>
    <row r="56" spans="1:23" x14ac:dyDescent="0.15">
      <c r="B56" s="704"/>
      <c r="C56" s="704"/>
      <c r="D56" s="704"/>
      <c r="E56" s="704"/>
      <c r="F56" s="704"/>
      <c r="G56" s="704"/>
      <c r="H56" s="704"/>
      <c r="I56" s="704"/>
      <c r="J56" s="704"/>
      <c r="K56" s="704"/>
      <c r="L56" s="704"/>
      <c r="M56" s="704"/>
      <c r="N56" s="704"/>
      <c r="O56" s="704"/>
      <c r="P56" s="704"/>
      <c r="Q56" s="704"/>
      <c r="R56" s="704"/>
      <c r="S56" s="704"/>
      <c r="T56" s="704"/>
      <c r="U56" s="704"/>
      <c r="V56" s="704"/>
      <c r="W56" s="704"/>
    </row>
    <row r="57" spans="1:23" x14ac:dyDescent="0.15">
      <c r="B57" s="704"/>
      <c r="C57" s="704"/>
      <c r="D57" s="704"/>
      <c r="E57" s="704"/>
      <c r="F57" s="704"/>
      <c r="G57" s="704"/>
      <c r="H57" s="704"/>
      <c r="I57" s="704"/>
      <c r="J57" s="704"/>
      <c r="K57" s="704"/>
      <c r="L57" s="704"/>
      <c r="M57" s="704"/>
      <c r="N57" s="704"/>
      <c r="O57" s="704"/>
      <c r="P57" s="704"/>
      <c r="Q57" s="704"/>
      <c r="R57" s="704"/>
      <c r="S57" s="704"/>
      <c r="T57" s="704"/>
      <c r="U57" s="704"/>
      <c r="V57" s="704"/>
      <c r="W57" s="704"/>
    </row>
    <row r="58" spans="1:23" x14ac:dyDescent="0.15">
      <c r="B58" s="704"/>
      <c r="C58" s="704"/>
      <c r="D58" s="704"/>
      <c r="E58" s="704"/>
      <c r="F58" s="704"/>
      <c r="G58" s="704"/>
      <c r="H58" s="704"/>
      <c r="I58" s="704"/>
      <c r="J58" s="704"/>
      <c r="K58" s="704"/>
      <c r="L58" s="704"/>
      <c r="M58" s="704"/>
      <c r="N58" s="704"/>
      <c r="O58" s="704"/>
      <c r="P58" s="704"/>
      <c r="Q58" s="704"/>
      <c r="R58" s="704"/>
      <c r="S58" s="704"/>
      <c r="T58" s="704"/>
      <c r="U58" s="704"/>
      <c r="V58" s="704"/>
      <c r="W58" s="704"/>
    </row>
    <row r="64" spans="1:23" x14ac:dyDescent="0.15">
      <c r="M64" s="133" t="s">
        <v>240</v>
      </c>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 ref="B51:W51"/>
    <mergeCell ref="B52:W52"/>
    <mergeCell ref="B53:W53"/>
    <mergeCell ref="B54:W54"/>
    <mergeCell ref="B55:W55"/>
    <mergeCell ref="B56:W56"/>
    <mergeCell ref="B57:W57"/>
    <mergeCell ref="B58:W58"/>
  </mergeCells>
  <phoneticPr fontId="2"/>
  <dataValidations count="1">
    <dataValidation type="list" allowBlank="1" showInputMessage="1" showErrorMessage="1" sqref="C9 J9 C12:C13" xr:uid="{16BD51A7-9D93-4411-B41A-A9B4671DBE6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5F44-EA11-40E3-8052-E211B0427074}">
  <sheetPr>
    <pageSetUpPr fitToPage="1"/>
  </sheetPr>
  <dimension ref="A1:M60"/>
  <sheetViews>
    <sheetView view="pageBreakPreview" topLeftCell="A13" zoomScale="85" zoomScaleNormal="70" zoomScaleSheetLayoutView="85" workbookViewId="0">
      <selection activeCell="F11" sqref="F11"/>
    </sheetView>
  </sheetViews>
  <sheetFormatPr defaultColWidth="9.25" defaultRowHeight="15" customHeight="1" x14ac:dyDescent="0.2"/>
  <cols>
    <col min="1" max="1" width="6.25" style="1" bestFit="1" customWidth="1"/>
    <col min="2" max="2" width="48.125" style="1" customWidth="1"/>
    <col min="3" max="3" width="5.125" style="1" bestFit="1" customWidth="1"/>
    <col min="4" max="4" width="81.875" style="1" customWidth="1"/>
    <col min="5" max="16384" width="9.25" style="1"/>
  </cols>
  <sheetData>
    <row r="1" spans="1:4" s="2" customFormat="1" ht="23.25" customHeight="1" x14ac:dyDescent="0.2">
      <c r="A1" s="540" t="s">
        <v>43</v>
      </c>
      <c r="B1" s="540"/>
      <c r="C1" s="540"/>
      <c r="D1" s="540"/>
    </row>
    <row r="2" spans="1:4" ht="28.5" customHeight="1" x14ac:dyDescent="0.2">
      <c r="A2" s="541" t="s">
        <v>37</v>
      </c>
      <c r="B2" s="541"/>
      <c r="C2" s="542" t="s">
        <v>38</v>
      </c>
      <c r="D2" s="543"/>
    </row>
    <row r="3" spans="1:4" ht="34.5" customHeight="1" x14ac:dyDescent="0.2">
      <c r="A3" s="539" t="s">
        <v>39</v>
      </c>
      <c r="B3" s="539"/>
      <c r="C3" s="3" t="s">
        <v>40</v>
      </c>
      <c r="D3" s="5" t="s">
        <v>41</v>
      </c>
    </row>
    <row r="4" spans="1:4" ht="34.5" customHeight="1" x14ac:dyDescent="0.2">
      <c r="A4" s="539" t="s">
        <v>39</v>
      </c>
      <c r="B4" s="539"/>
      <c r="C4" s="4" t="s">
        <v>40</v>
      </c>
      <c r="D4" s="5" t="s">
        <v>42</v>
      </c>
    </row>
    <row r="5" spans="1:4" ht="34.5" customHeight="1" x14ac:dyDescent="0.2">
      <c r="A5" s="325"/>
      <c r="B5" s="537" t="s">
        <v>455</v>
      </c>
      <c r="C5" s="4" t="s">
        <v>40</v>
      </c>
      <c r="D5" s="326" t="s">
        <v>453</v>
      </c>
    </row>
    <row r="6" spans="1:4" ht="34.5" customHeight="1" x14ac:dyDescent="0.2">
      <c r="A6" s="325"/>
      <c r="B6" s="538"/>
      <c r="C6" s="4" t="s">
        <v>40</v>
      </c>
      <c r="D6" s="326" t="s">
        <v>454</v>
      </c>
    </row>
    <row r="7" spans="1:4" ht="34.5" customHeight="1" x14ac:dyDescent="0.2">
      <c r="A7" s="544"/>
      <c r="B7" s="319" t="s">
        <v>447</v>
      </c>
      <c r="C7" s="117" t="s">
        <v>446</v>
      </c>
      <c r="D7" s="6" t="s">
        <v>445</v>
      </c>
    </row>
    <row r="8" spans="1:4" ht="34.5" customHeight="1" x14ac:dyDescent="0.2">
      <c r="A8" s="544"/>
      <c r="B8" s="319" t="s">
        <v>448</v>
      </c>
      <c r="C8" s="117" t="s">
        <v>446</v>
      </c>
      <c r="D8" s="6" t="s">
        <v>445</v>
      </c>
    </row>
    <row r="9" spans="1:4" ht="34.5" customHeight="1" x14ac:dyDescent="0.2">
      <c r="A9" s="544"/>
      <c r="B9" s="546" t="s">
        <v>51</v>
      </c>
      <c r="C9" s="119" t="s">
        <v>46</v>
      </c>
      <c r="D9" s="7" t="s">
        <v>173</v>
      </c>
    </row>
    <row r="10" spans="1:4" ht="34.5" customHeight="1" x14ac:dyDescent="0.2">
      <c r="A10" s="544"/>
      <c r="B10" s="547"/>
      <c r="C10" s="120" t="s">
        <v>46</v>
      </c>
      <c r="D10" s="8" t="s">
        <v>174</v>
      </c>
    </row>
    <row r="11" spans="1:4" ht="34.5" customHeight="1" x14ac:dyDescent="0.2">
      <c r="A11" s="544"/>
      <c r="B11" s="121" t="s">
        <v>44</v>
      </c>
      <c r="C11" s="119" t="s">
        <v>46</v>
      </c>
      <c r="D11" s="6" t="s">
        <v>21</v>
      </c>
    </row>
    <row r="12" spans="1:4" ht="34.5" customHeight="1" x14ac:dyDescent="0.2">
      <c r="A12" s="544"/>
      <c r="B12" s="324" t="s">
        <v>452</v>
      </c>
      <c r="C12" s="119" t="s">
        <v>46</v>
      </c>
      <c r="D12" s="6" t="s">
        <v>451</v>
      </c>
    </row>
    <row r="13" spans="1:4" ht="34.5" customHeight="1" x14ac:dyDescent="0.2">
      <c r="A13" s="544"/>
      <c r="B13" s="284" t="s">
        <v>384</v>
      </c>
      <c r="C13" s="125" t="s">
        <v>46</v>
      </c>
      <c r="D13" s="285" t="s">
        <v>383</v>
      </c>
    </row>
    <row r="14" spans="1:4" ht="33" customHeight="1" x14ac:dyDescent="0.2">
      <c r="A14" s="544"/>
      <c r="B14" s="548" t="s">
        <v>45</v>
      </c>
      <c r="C14" s="119" t="s">
        <v>46</v>
      </c>
      <c r="D14" s="135" t="s">
        <v>224</v>
      </c>
    </row>
    <row r="15" spans="1:4" ht="33" customHeight="1" x14ac:dyDescent="0.2">
      <c r="A15" s="544"/>
      <c r="B15" s="549"/>
      <c r="C15" s="123" t="s">
        <v>183</v>
      </c>
      <c r="D15" s="136" t="s">
        <v>228</v>
      </c>
    </row>
    <row r="16" spans="1:4" ht="34.5" customHeight="1" x14ac:dyDescent="0.2">
      <c r="A16" s="544"/>
      <c r="B16" s="320" t="s">
        <v>449</v>
      </c>
      <c r="C16" s="321" t="s">
        <v>183</v>
      </c>
      <c r="D16" s="137" t="s">
        <v>21</v>
      </c>
    </row>
    <row r="17" spans="1:4" ht="34.5" customHeight="1" x14ac:dyDescent="0.2">
      <c r="A17" s="544"/>
      <c r="B17" s="550" t="s">
        <v>178</v>
      </c>
      <c r="C17" s="323" t="s">
        <v>46</v>
      </c>
      <c r="D17" s="135" t="s">
        <v>382</v>
      </c>
    </row>
    <row r="18" spans="1:4" ht="34.5" customHeight="1" x14ac:dyDescent="0.2">
      <c r="A18" s="544"/>
      <c r="B18" s="551"/>
      <c r="C18" s="321" t="s">
        <v>46</v>
      </c>
      <c r="D18" s="327" t="s">
        <v>177</v>
      </c>
    </row>
    <row r="19" spans="1:4" ht="34.5" customHeight="1" x14ac:dyDescent="0.2">
      <c r="A19" s="544"/>
      <c r="B19" s="127" t="s">
        <v>450</v>
      </c>
      <c r="C19" s="120" t="s">
        <v>46</v>
      </c>
      <c r="D19" s="122" t="s">
        <v>21</v>
      </c>
    </row>
    <row r="20" spans="1:4" ht="32" customHeight="1" x14ac:dyDescent="0.2">
      <c r="A20" s="544"/>
      <c r="B20" s="552" t="s">
        <v>169</v>
      </c>
      <c r="C20" s="119" t="s">
        <v>46</v>
      </c>
      <c r="D20" s="135" t="s">
        <v>229</v>
      </c>
    </row>
    <row r="21" spans="1:4" ht="32" customHeight="1" x14ac:dyDescent="0.2">
      <c r="A21" s="544"/>
      <c r="B21" s="553"/>
      <c r="C21" s="120" t="s">
        <v>183</v>
      </c>
      <c r="D21" s="137" t="s">
        <v>230</v>
      </c>
    </row>
    <row r="22" spans="1:4" ht="32" customHeight="1" x14ac:dyDescent="0.2">
      <c r="A22" s="544"/>
      <c r="B22" s="553"/>
      <c r="C22" s="120" t="s">
        <v>46</v>
      </c>
      <c r="D22" s="122" t="s">
        <v>177</v>
      </c>
    </row>
    <row r="23" spans="1:4" ht="32" customHeight="1" x14ac:dyDescent="0.2">
      <c r="A23" s="544"/>
      <c r="B23" s="554"/>
      <c r="C23" s="123" t="s">
        <v>46</v>
      </c>
      <c r="D23" s="122" t="s">
        <v>170</v>
      </c>
    </row>
    <row r="24" spans="1:4" ht="34.5" customHeight="1" x14ac:dyDescent="0.2">
      <c r="A24" s="544"/>
      <c r="B24" s="118" t="s">
        <v>9</v>
      </c>
      <c r="C24" s="119" t="s">
        <v>46</v>
      </c>
      <c r="D24" s="6" t="s">
        <v>21</v>
      </c>
    </row>
    <row r="25" spans="1:4" ht="34.5" customHeight="1" x14ac:dyDescent="0.2">
      <c r="A25" s="544"/>
      <c r="B25" s="322" t="s">
        <v>180</v>
      </c>
      <c r="C25" s="323" t="s">
        <v>46</v>
      </c>
      <c r="D25" s="135" t="s">
        <v>456</v>
      </c>
    </row>
    <row r="26" spans="1:4" ht="34.5" customHeight="1" x14ac:dyDescent="0.2">
      <c r="A26" s="544"/>
      <c r="B26" s="555" t="s">
        <v>181</v>
      </c>
      <c r="C26" s="323" t="s">
        <v>46</v>
      </c>
      <c r="D26" s="135" t="s">
        <v>47</v>
      </c>
    </row>
    <row r="27" spans="1:4" ht="34.5" customHeight="1" x14ac:dyDescent="0.2">
      <c r="A27" s="544"/>
      <c r="B27" s="556"/>
      <c r="C27" s="321" t="s">
        <v>46</v>
      </c>
      <c r="D27" s="137" t="s">
        <v>177</v>
      </c>
    </row>
    <row r="28" spans="1:4" ht="34.5" customHeight="1" x14ac:dyDescent="0.2">
      <c r="A28" s="544"/>
      <c r="B28" s="128" t="s">
        <v>179</v>
      </c>
      <c r="C28" s="119" t="s">
        <v>46</v>
      </c>
      <c r="D28" s="126" t="s">
        <v>21</v>
      </c>
    </row>
    <row r="29" spans="1:4" ht="26.5" customHeight="1" x14ac:dyDescent="0.2">
      <c r="A29" s="544"/>
      <c r="B29" s="318" t="s">
        <v>49</v>
      </c>
      <c r="C29" s="119" t="s">
        <v>46</v>
      </c>
      <c r="D29" s="6" t="s">
        <v>48</v>
      </c>
    </row>
    <row r="30" spans="1:4" ht="28" customHeight="1" x14ac:dyDescent="0.2">
      <c r="A30" s="545"/>
      <c r="B30" s="124" t="s">
        <v>50</v>
      </c>
      <c r="C30" s="125" t="s">
        <v>46</v>
      </c>
      <c r="D30" s="126" t="s">
        <v>345</v>
      </c>
    </row>
    <row r="60" spans="13:13" ht="15" customHeight="1" x14ac:dyDescent="0.2">
      <c r="M60" s="1" t="s">
        <v>240</v>
      </c>
    </row>
  </sheetData>
  <mergeCells count="12">
    <mergeCell ref="A7:A30"/>
    <mergeCell ref="B9:B10"/>
    <mergeCell ref="B14:B15"/>
    <mergeCell ref="B17:B18"/>
    <mergeCell ref="B20:B23"/>
    <mergeCell ref="B26:B27"/>
    <mergeCell ref="B5:B6"/>
    <mergeCell ref="A3:B3"/>
    <mergeCell ref="A4:B4"/>
    <mergeCell ref="A1:D1"/>
    <mergeCell ref="A2:B2"/>
    <mergeCell ref="C2:D2"/>
  </mergeCells>
  <phoneticPr fontId="2"/>
  <printOptions horizontalCentered="1" verticalCentered="1"/>
  <pageMargins left="0.75" right="0.75" top="1" bottom="1" header="0.51200000000000001" footer="0.51200000000000001"/>
  <pageSetup paperSize="9" scale="72"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57BA-B0EB-4FA3-AC7B-0702B56CDF9F}">
  <sheetPr>
    <pageSetUpPr fitToPage="1"/>
  </sheetPr>
  <dimension ref="A1:AF41"/>
  <sheetViews>
    <sheetView view="pageBreakPreview" zoomScale="73" zoomScaleNormal="53" zoomScaleSheetLayoutView="73" workbookViewId="0">
      <selection activeCell="L4" sqref="L4"/>
    </sheetView>
  </sheetViews>
  <sheetFormatPr defaultColWidth="11.625" defaultRowHeight="9.5" x14ac:dyDescent="0.15"/>
  <cols>
    <col min="1" max="2" width="5.375" style="309" customWidth="1"/>
    <col min="3" max="3" width="32.125" style="309" customWidth="1"/>
    <col min="4" max="4" width="6.25" style="309" customWidth="1"/>
    <col min="5" max="5" width="53.625" style="309" customWidth="1"/>
    <col min="6" max="6" width="6.25" style="309" customWidth="1"/>
    <col min="7" max="7" width="25.25" style="309" customWidth="1"/>
    <col min="8" max="8" width="43.625" style="309" customWidth="1"/>
    <col min="9" max="14" width="6.25" style="309" customWidth="1"/>
    <col min="15" max="15" width="7.625" style="309" customWidth="1"/>
    <col min="16" max="18" width="6.25" style="309" customWidth="1"/>
    <col min="19" max="19" width="7.25" style="309" customWidth="1"/>
    <col min="20" max="23" width="6.25" style="309" customWidth="1"/>
    <col min="24" max="24" width="7.75" style="309" customWidth="1"/>
    <col min="25" max="32" width="6.25" style="309" customWidth="1"/>
    <col min="33" max="16384" width="11.625" style="309"/>
  </cols>
  <sheetData>
    <row r="1" spans="1:32" s="281" customFormat="1" ht="13" x14ac:dyDescent="0.15">
      <c r="A1" s="143"/>
      <c r="B1" s="143"/>
    </row>
    <row r="2" spans="1:32" s="9" customFormat="1" ht="14" x14ac:dyDescent="0.15">
      <c r="A2" s="10" t="s">
        <v>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2" s="402" customFormat="1" ht="12" customHeight="1" x14ac:dyDescent="0.15">
      <c r="X3" s="402" t="s">
        <v>8</v>
      </c>
    </row>
    <row r="4" spans="1:32" s="402" customFormat="1" ht="20.25" customHeight="1" x14ac:dyDescent="0.15">
      <c r="A4" s="557" t="s">
        <v>0</v>
      </c>
      <c r="B4" s="558"/>
      <c r="C4" s="558"/>
      <c r="D4" s="559"/>
      <c r="E4" s="559"/>
      <c r="F4" s="559"/>
      <c r="G4" s="559"/>
      <c r="H4" s="138"/>
      <c r="I4" s="138"/>
      <c r="J4" s="138"/>
      <c r="K4" s="138"/>
      <c r="L4" s="403"/>
      <c r="M4" s="560" t="s">
        <v>458</v>
      </c>
      <c r="N4" s="561"/>
      <c r="O4" s="561"/>
      <c r="P4" s="561"/>
      <c r="Q4" s="562"/>
      <c r="R4" s="563"/>
      <c r="S4" s="564"/>
      <c r="T4" s="564"/>
      <c r="U4" s="564"/>
      <c r="V4" s="565"/>
      <c r="X4" s="560" t="s">
        <v>2</v>
      </c>
      <c r="Y4" s="562"/>
      <c r="Z4" s="566" t="s">
        <v>4</v>
      </c>
      <c r="AA4" s="567"/>
      <c r="AB4" s="567"/>
      <c r="AC4" s="567"/>
      <c r="AD4" s="568"/>
    </row>
    <row r="5" spans="1:32" s="402" customFormat="1" ht="4.5" customHeight="1" x14ac:dyDescent="0.15"/>
    <row r="6" spans="1:32" s="402" customFormat="1" ht="20.25" customHeight="1" x14ac:dyDescent="0.15">
      <c r="A6" s="557" t="s">
        <v>1</v>
      </c>
      <c r="B6" s="558"/>
      <c r="C6" s="558"/>
      <c r="D6" s="578"/>
      <c r="E6" s="578"/>
      <c r="F6" s="578"/>
      <c r="G6" s="578"/>
      <c r="H6" s="404"/>
      <c r="I6" s="404"/>
      <c r="J6" s="404"/>
      <c r="K6" s="404"/>
      <c r="L6" s="404"/>
      <c r="M6" s="579" t="s">
        <v>317</v>
      </c>
      <c r="N6" s="579"/>
      <c r="O6" s="579"/>
      <c r="P6" s="579"/>
      <c r="Q6" s="579"/>
      <c r="R6" s="567"/>
      <c r="S6" s="567"/>
      <c r="T6" s="567"/>
      <c r="U6" s="567"/>
      <c r="V6" s="567"/>
      <c r="W6" s="567"/>
      <c r="X6" s="567"/>
      <c r="Y6" s="567"/>
      <c r="Z6" s="567"/>
      <c r="AA6" s="567"/>
      <c r="AB6" s="567"/>
      <c r="AC6" s="567"/>
      <c r="AD6" s="568"/>
    </row>
    <row r="7" spans="1:32" s="281" customFormat="1" ht="20.25" customHeight="1" x14ac:dyDescent="0.15">
      <c r="A7" s="140" t="s">
        <v>278</v>
      </c>
      <c r="B7" s="283"/>
    </row>
    <row r="8" spans="1:32" s="281" customFormat="1" ht="20.25" customHeight="1" x14ac:dyDescent="0.15">
      <c r="A8" s="569" t="s">
        <v>427</v>
      </c>
      <c r="B8" s="569"/>
      <c r="C8" s="569"/>
      <c r="D8" s="569"/>
      <c r="E8" s="569"/>
      <c r="F8" s="569"/>
      <c r="G8" s="569"/>
      <c r="H8" s="569"/>
      <c r="I8" s="569"/>
      <c r="J8" s="569"/>
      <c r="K8" s="569"/>
      <c r="L8" s="569"/>
      <c r="M8" s="569"/>
      <c r="N8" s="569"/>
      <c r="O8" s="569"/>
      <c r="P8" s="569"/>
      <c r="Q8" s="569"/>
      <c r="R8" s="569"/>
      <c r="S8" s="569"/>
      <c r="T8" s="569"/>
      <c r="U8" s="569"/>
      <c r="V8" s="569"/>
      <c r="W8" s="569"/>
      <c r="X8" s="569"/>
      <c r="Y8" s="569"/>
      <c r="Z8" s="569"/>
      <c r="AA8" s="569"/>
      <c r="AB8" s="569"/>
      <c r="AC8" s="569"/>
      <c r="AD8" s="569"/>
      <c r="AE8" s="569"/>
      <c r="AF8" s="569"/>
    </row>
    <row r="9" spans="1:32" s="281" customFormat="1" ht="17.25" customHeight="1" x14ac:dyDescent="0.15">
      <c r="A9" s="574" t="s">
        <v>279</v>
      </c>
      <c r="B9" s="575"/>
      <c r="C9" s="576"/>
      <c r="D9" s="574" t="s">
        <v>5</v>
      </c>
      <c r="E9" s="576"/>
      <c r="F9" s="574" t="s">
        <v>6</v>
      </c>
      <c r="G9" s="576"/>
      <c r="H9" s="574" t="s">
        <v>280</v>
      </c>
      <c r="I9" s="575"/>
      <c r="J9" s="575"/>
      <c r="K9" s="575"/>
      <c r="L9" s="575"/>
      <c r="M9" s="575"/>
      <c r="N9" s="575"/>
      <c r="O9" s="575"/>
      <c r="P9" s="575"/>
      <c r="Q9" s="575"/>
      <c r="R9" s="575"/>
      <c r="S9" s="575"/>
      <c r="T9" s="575"/>
      <c r="U9" s="575"/>
      <c r="V9" s="575"/>
      <c r="W9" s="575"/>
      <c r="X9" s="576"/>
      <c r="Y9" s="574" t="s">
        <v>281</v>
      </c>
      <c r="Z9" s="575"/>
      <c r="AA9" s="575"/>
      <c r="AB9" s="576"/>
      <c r="AC9" s="574" t="s">
        <v>282</v>
      </c>
      <c r="AD9" s="575"/>
      <c r="AE9" s="575"/>
      <c r="AF9" s="576"/>
    </row>
    <row r="10" spans="1:32" s="212" customFormat="1" ht="18.75" customHeight="1" x14ac:dyDescent="0.15">
      <c r="A10" s="336"/>
      <c r="B10" s="334"/>
      <c r="C10" s="337"/>
      <c r="D10" s="223"/>
      <c r="E10" s="338"/>
      <c r="F10" s="329"/>
      <c r="G10" s="248"/>
      <c r="H10" s="339" t="s">
        <v>283</v>
      </c>
      <c r="I10" s="340" t="s">
        <v>183</v>
      </c>
      <c r="J10" s="341" t="s">
        <v>284</v>
      </c>
      <c r="K10" s="341"/>
      <c r="L10" s="342"/>
      <c r="M10" s="343" t="s">
        <v>183</v>
      </c>
      <c r="N10" s="341" t="s">
        <v>285</v>
      </c>
      <c r="O10" s="341"/>
      <c r="P10" s="342"/>
      <c r="Q10" s="343" t="s">
        <v>183</v>
      </c>
      <c r="R10" s="344" t="s">
        <v>286</v>
      </c>
      <c r="S10" s="344"/>
      <c r="T10" s="344"/>
      <c r="U10" s="344"/>
      <c r="V10" s="344"/>
      <c r="W10" s="344"/>
      <c r="X10" s="345"/>
      <c r="Y10" s="346" t="s">
        <v>183</v>
      </c>
      <c r="Z10" s="226" t="s">
        <v>287</v>
      </c>
      <c r="AA10" s="226"/>
      <c r="AB10" s="347"/>
      <c r="AC10" s="346" t="s">
        <v>183</v>
      </c>
      <c r="AD10" s="226" t="s">
        <v>287</v>
      </c>
      <c r="AE10" s="226"/>
      <c r="AF10" s="347"/>
    </row>
    <row r="11" spans="1:32" s="212" customFormat="1" ht="19.5" customHeight="1" x14ac:dyDescent="0.15">
      <c r="A11" s="243"/>
      <c r="B11" s="335"/>
      <c r="C11" s="348"/>
      <c r="D11" s="236"/>
      <c r="E11" s="349"/>
      <c r="F11" s="330"/>
      <c r="G11" s="239"/>
      <c r="H11" s="350" t="s">
        <v>288</v>
      </c>
      <c r="I11" s="351" t="s">
        <v>183</v>
      </c>
      <c r="J11" s="352" t="s">
        <v>289</v>
      </c>
      <c r="K11" s="353"/>
      <c r="L11" s="354"/>
      <c r="M11" s="355" t="s">
        <v>183</v>
      </c>
      <c r="N11" s="352" t="s">
        <v>290</v>
      </c>
      <c r="O11" s="355"/>
      <c r="P11" s="352"/>
      <c r="Q11" s="356"/>
      <c r="R11" s="356"/>
      <c r="S11" s="356"/>
      <c r="T11" s="356"/>
      <c r="U11" s="356"/>
      <c r="V11" s="356"/>
      <c r="W11" s="356"/>
      <c r="X11" s="357"/>
      <c r="Y11" s="358" t="s">
        <v>183</v>
      </c>
      <c r="Z11" s="359" t="s">
        <v>291</v>
      </c>
      <c r="AA11" s="360"/>
      <c r="AB11" s="361"/>
      <c r="AC11" s="358" t="s">
        <v>183</v>
      </c>
      <c r="AD11" s="359" t="s">
        <v>291</v>
      </c>
      <c r="AE11" s="360"/>
      <c r="AF11" s="361"/>
    </row>
    <row r="12" spans="1:32" s="212" customFormat="1" ht="19.5" customHeight="1" x14ac:dyDescent="0.15">
      <c r="A12" s="243"/>
      <c r="B12" s="335"/>
      <c r="C12" s="348"/>
      <c r="D12" s="236"/>
      <c r="E12" s="349"/>
      <c r="F12" s="330"/>
      <c r="G12" s="239"/>
      <c r="H12" s="362" t="s">
        <v>292</v>
      </c>
      <c r="I12" s="363" t="s">
        <v>183</v>
      </c>
      <c r="J12" s="364" t="s">
        <v>289</v>
      </c>
      <c r="K12" s="365"/>
      <c r="L12" s="366"/>
      <c r="M12" s="367" t="s">
        <v>183</v>
      </c>
      <c r="N12" s="364" t="s">
        <v>290</v>
      </c>
      <c r="O12" s="367"/>
      <c r="P12" s="364"/>
      <c r="Q12" s="368"/>
      <c r="R12" s="368"/>
      <c r="S12" s="368"/>
      <c r="T12" s="368"/>
      <c r="U12" s="368"/>
      <c r="V12" s="368"/>
      <c r="W12" s="368"/>
      <c r="X12" s="369"/>
      <c r="Y12" s="370"/>
      <c r="Z12" s="360"/>
      <c r="AA12" s="360"/>
      <c r="AB12" s="361"/>
      <c r="AC12" s="370"/>
      <c r="AD12" s="360"/>
      <c r="AE12" s="360"/>
      <c r="AF12" s="361"/>
    </row>
    <row r="13" spans="1:32" s="212" customFormat="1" ht="18.75" customHeight="1" x14ac:dyDescent="0.15">
      <c r="A13" s="243"/>
      <c r="B13" s="335"/>
      <c r="C13" s="371"/>
      <c r="D13" s="330"/>
      <c r="E13" s="349"/>
      <c r="F13" s="330"/>
      <c r="G13" s="372"/>
      <c r="H13" s="570" t="s">
        <v>293</v>
      </c>
      <c r="I13" s="571" t="s">
        <v>183</v>
      </c>
      <c r="J13" s="572" t="s">
        <v>284</v>
      </c>
      <c r="K13" s="572"/>
      <c r="L13" s="573" t="s">
        <v>183</v>
      </c>
      <c r="M13" s="572" t="s">
        <v>294</v>
      </c>
      <c r="N13" s="572"/>
      <c r="O13" s="374"/>
      <c r="P13" s="374"/>
      <c r="Q13" s="374"/>
      <c r="R13" s="374"/>
      <c r="S13" s="374"/>
      <c r="T13" s="374"/>
      <c r="U13" s="374"/>
      <c r="V13" s="374"/>
      <c r="W13" s="374"/>
      <c r="X13" s="376"/>
      <c r="Y13" s="370"/>
      <c r="Z13" s="360"/>
      <c r="AA13" s="360"/>
      <c r="AB13" s="361"/>
      <c r="AC13" s="370"/>
      <c r="AD13" s="360"/>
      <c r="AE13" s="360"/>
      <c r="AF13" s="361"/>
    </row>
    <row r="14" spans="1:32" s="212" customFormat="1" ht="18.75" customHeight="1" x14ac:dyDescent="0.15">
      <c r="A14" s="243"/>
      <c r="B14" s="335"/>
      <c r="C14" s="371"/>
      <c r="D14" s="330"/>
      <c r="E14" s="349"/>
      <c r="F14" s="330"/>
      <c r="G14" s="372"/>
      <c r="H14" s="570"/>
      <c r="I14" s="571"/>
      <c r="J14" s="572"/>
      <c r="K14" s="572"/>
      <c r="L14" s="573"/>
      <c r="M14" s="572"/>
      <c r="N14" s="572"/>
      <c r="O14" s="377"/>
      <c r="P14" s="377"/>
      <c r="Q14" s="377"/>
      <c r="R14" s="377"/>
      <c r="S14" s="377"/>
      <c r="T14" s="377"/>
      <c r="U14" s="377"/>
      <c r="V14" s="377"/>
      <c r="W14" s="377"/>
      <c r="X14" s="258"/>
      <c r="Y14" s="370"/>
      <c r="Z14" s="360"/>
      <c r="AA14" s="360"/>
      <c r="AB14" s="361"/>
      <c r="AC14" s="370"/>
      <c r="AD14" s="360"/>
      <c r="AE14" s="360"/>
      <c r="AF14" s="361"/>
    </row>
    <row r="15" spans="1:32" s="212" customFormat="1" ht="18.75" customHeight="1" x14ac:dyDescent="0.15">
      <c r="A15" s="243"/>
      <c r="B15" s="335"/>
      <c r="C15" s="371"/>
      <c r="D15" s="330"/>
      <c r="E15" s="349"/>
      <c r="F15" s="330"/>
      <c r="G15" s="372"/>
      <c r="H15" s="570"/>
      <c r="I15" s="571"/>
      <c r="J15" s="572"/>
      <c r="K15" s="572"/>
      <c r="L15" s="573"/>
      <c r="M15" s="572"/>
      <c r="N15" s="572"/>
      <c r="O15" s="378"/>
      <c r="P15" s="378"/>
      <c r="Q15" s="378"/>
      <c r="R15" s="378"/>
      <c r="S15" s="378"/>
      <c r="T15" s="378"/>
      <c r="U15" s="378"/>
      <c r="V15" s="378"/>
      <c r="W15" s="378"/>
      <c r="X15" s="379"/>
      <c r="Y15" s="370"/>
      <c r="Z15" s="360"/>
      <c r="AA15" s="360"/>
      <c r="AB15" s="361"/>
      <c r="AC15" s="370"/>
      <c r="AD15" s="360"/>
      <c r="AE15" s="360"/>
      <c r="AF15" s="361"/>
    </row>
    <row r="16" spans="1:32" s="212" customFormat="1" ht="18.75" customHeight="1" x14ac:dyDescent="0.15">
      <c r="A16" s="243"/>
      <c r="B16" s="335"/>
      <c r="C16" s="371"/>
      <c r="D16" s="330"/>
      <c r="E16" s="349"/>
      <c r="F16" s="330"/>
      <c r="G16" s="372"/>
      <c r="H16" s="380" t="s">
        <v>428</v>
      </c>
      <c r="I16" s="381" t="s">
        <v>183</v>
      </c>
      <c r="J16" s="364" t="s">
        <v>296</v>
      </c>
      <c r="K16" s="365"/>
      <c r="L16" s="366"/>
      <c r="M16" s="381" t="s">
        <v>183</v>
      </c>
      <c r="N16" s="364" t="s">
        <v>297</v>
      </c>
      <c r="O16" s="368"/>
      <c r="P16" s="368"/>
      <c r="Q16" s="368"/>
      <c r="R16" s="368"/>
      <c r="S16" s="368"/>
      <c r="T16" s="368"/>
      <c r="U16" s="368"/>
      <c r="V16" s="368"/>
      <c r="W16" s="368"/>
      <c r="X16" s="369"/>
      <c r="Y16" s="370"/>
      <c r="Z16" s="382"/>
      <c r="AA16" s="382"/>
      <c r="AB16" s="361"/>
      <c r="AC16" s="370"/>
      <c r="AD16" s="382"/>
      <c r="AE16" s="382"/>
      <c r="AF16" s="361"/>
    </row>
    <row r="17" spans="1:32" s="212" customFormat="1" ht="18.75" customHeight="1" x14ac:dyDescent="0.15">
      <c r="A17" s="243"/>
      <c r="B17" s="335"/>
      <c r="C17" s="371"/>
      <c r="D17" s="330"/>
      <c r="E17" s="349"/>
      <c r="F17" s="330"/>
      <c r="G17" s="372"/>
      <c r="H17" s="570" t="s">
        <v>298</v>
      </c>
      <c r="I17" s="577" t="s">
        <v>183</v>
      </c>
      <c r="J17" s="572" t="s">
        <v>284</v>
      </c>
      <c r="K17" s="572"/>
      <c r="L17" s="577" t="s">
        <v>183</v>
      </c>
      <c r="M17" s="572" t="s">
        <v>294</v>
      </c>
      <c r="N17" s="572"/>
      <c r="O17" s="383"/>
      <c r="P17" s="383"/>
      <c r="Q17" s="383"/>
      <c r="R17" s="383"/>
      <c r="S17" s="383"/>
      <c r="T17" s="383"/>
      <c r="U17" s="383"/>
      <c r="V17" s="383"/>
      <c r="W17" s="383"/>
      <c r="X17" s="384"/>
      <c r="Y17" s="370"/>
      <c r="Z17" s="382"/>
      <c r="AA17" s="382"/>
      <c r="AB17" s="361"/>
      <c r="AC17" s="370"/>
      <c r="AD17" s="382"/>
      <c r="AE17" s="382"/>
      <c r="AF17" s="361"/>
    </row>
    <row r="18" spans="1:32" s="212" customFormat="1" ht="18.75" customHeight="1" x14ac:dyDescent="0.15">
      <c r="A18" s="243"/>
      <c r="B18" s="335"/>
      <c r="C18" s="371"/>
      <c r="D18" s="330"/>
      <c r="E18" s="349"/>
      <c r="F18" s="330"/>
      <c r="G18" s="372"/>
      <c r="H18" s="570"/>
      <c r="I18" s="577"/>
      <c r="J18" s="572"/>
      <c r="K18" s="572"/>
      <c r="L18" s="577"/>
      <c r="M18" s="572"/>
      <c r="N18" s="572"/>
      <c r="O18" s="352"/>
      <c r="P18" s="352"/>
      <c r="Q18" s="352"/>
      <c r="R18" s="352"/>
      <c r="S18" s="352"/>
      <c r="T18" s="352"/>
      <c r="U18" s="352"/>
      <c r="V18" s="352"/>
      <c r="W18" s="352"/>
      <c r="X18" s="385"/>
      <c r="Y18" s="370"/>
      <c r="Z18" s="382"/>
      <c r="AA18" s="382"/>
      <c r="AB18" s="361"/>
      <c r="AC18" s="370"/>
      <c r="AD18" s="382"/>
      <c r="AE18" s="382"/>
      <c r="AF18" s="361"/>
    </row>
    <row r="19" spans="1:32" s="212" customFormat="1" ht="18.75" customHeight="1" x14ac:dyDescent="0.15">
      <c r="A19" s="243"/>
      <c r="B19" s="335"/>
      <c r="C19" s="371"/>
      <c r="D19" s="330"/>
      <c r="E19" s="349"/>
      <c r="F19" s="330"/>
      <c r="G19" s="372"/>
      <c r="H19" s="570" t="s">
        <v>299</v>
      </c>
      <c r="I19" s="577" t="s">
        <v>183</v>
      </c>
      <c r="J19" s="572" t="s">
        <v>284</v>
      </c>
      <c r="K19" s="572"/>
      <c r="L19" s="577" t="s">
        <v>183</v>
      </c>
      <c r="M19" s="572" t="s">
        <v>294</v>
      </c>
      <c r="N19" s="572"/>
      <c r="O19" s="383"/>
      <c r="P19" s="383"/>
      <c r="Q19" s="383"/>
      <c r="R19" s="383"/>
      <c r="S19" s="383"/>
      <c r="T19" s="383"/>
      <c r="U19" s="383"/>
      <c r="V19" s="383"/>
      <c r="W19" s="383"/>
      <c r="X19" s="384"/>
      <c r="Y19" s="370"/>
      <c r="Z19" s="382"/>
      <c r="AA19" s="382"/>
      <c r="AB19" s="361"/>
      <c r="AC19" s="370"/>
      <c r="AD19" s="382"/>
      <c r="AE19" s="382"/>
      <c r="AF19" s="361"/>
    </row>
    <row r="20" spans="1:32" s="212" customFormat="1" ht="18.75" customHeight="1" x14ac:dyDescent="0.15">
      <c r="A20" s="243"/>
      <c r="B20" s="335"/>
      <c r="C20" s="371"/>
      <c r="D20" s="330"/>
      <c r="E20" s="349"/>
      <c r="F20" s="330"/>
      <c r="G20" s="372"/>
      <c r="H20" s="570"/>
      <c r="I20" s="577"/>
      <c r="J20" s="572"/>
      <c r="K20" s="572"/>
      <c r="L20" s="577"/>
      <c r="M20" s="572"/>
      <c r="N20" s="572"/>
      <c r="O20" s="352"/>
      <c r="P20" s="352"/>
      <c r="Q20" s="352"/>
      <c r="R20" s="352"/>
      <c r="S20" s="352"/>
      <c r="T20" s="352"/>
      <c r="U20" s="352"/>
      <c r="V20" s="352"/>
      <c r="W20" s="352"/>
      <c r="X20" s="385"/>
      <c r="Y20" s="370"/>
      <c r="Z20" s="382"/>
      <c r="AA20" s="382"/>
      <c r="AB20" s="361"/>
      <c r="AC20" s="370"/>
      <c r="AD20" s="382"/>
      <c r="AE20" s="382"/>
      <c r="AF20" s="361"/>
    </row>
    <row r="21" spans="1:32" s="212" customFormat="1" ht="18.75" customHeight="1" x14ac:dyDescent="0.15">
      <c r="A21" s="243"/>
      <c r="B21" s="335"/>
      <c r="C21" s="371"/>
      <c r="D21" s="330"/>
      <c r="E21" s="349"/>
      <c r="F21" s="330"/>
      <c r="G21" s="372"/>
      <c r="H21" s="570" t="s">
        <v>300</v>
      </c>
      <c r="I21" s="577" t="s">
        <v>183</v>
      </c>
      <c r="J21" s="572" t="s">
        <v>284</v>
      </c>
      <c r="K21" s="572"/>
      <c r="L21" s="577" t="s">
        <v>183</v>
      </c>
      <c r="M21" s="572" t="s">
        <v>294</v>
      </c>
      <c r="N21" s="572"/>
      <c r="O21" s="383"/>
      <c r="P21" s="383"/>
      <c r="Q21" s="383"/>
      <c r="R21" s="383"/>
      <c r="S21" s="383"/>
      <c r="T21" s="383"/>
      <c r="U21" s="383"/>
      <c r="V21" s="383"/>
      <c r="W21" s="383"/>
      <c r="X21" s="384"/>
      <c r="Y21" s="370"/>
      <c r="Z21" s="382"/>
      <c r="AA21" s="382"/>
      <c r="AB21" s="361"/>
      <c r="AC21" s="370"/>
      <c r="AD21" s="382"/>
      <c r="AE21" s="382"/>
      <c r="AF21" s="361"/>
    </row>
    <row r="22" spans="1:32" s="212" customFormat="1" ht="18.75" customHeight="1" x14ac:dyDescent="0.15">
      <c r="A22" s="243"/>
      <c r="B22" s="335"/>
      <c r="C22" s="371"/>
      <c r="D22" s="330"/>
      <c r="E22" s="349"/>
      <c r="F22" s="330"/>
      <c r="G22" s="372"/>
      <c r="H22" s="570"/>
      <c r="I22" s="577"/>
      <c r="J22" s="572"/>
      <c r="K22" s="572"/>
      <c r="L22" s="577"/>
      <c r="M22" s="572"/>
      <c r="N22" s="572"/>
      <c r="O22" s="352"/>
      <c r="P22" s="352"/>
      <c r="Q22" s="352"/>
      <c r="R22" s="352"/>
      <c r="S22" s="352"/>
      <c r="T22" s="352"/>
      <c r="U22" s="352"/>
      <c r="V22" s="352"/>
      <c r="W22" s="352"/>
      <c r="X22" s="385"/>
      <c r="Y22" s="370"/>
      <c r="Z22" s="382"/>
      <c r="AA22" s="382"/>
      <c r="AB22" s="361"/>
      <c r="AC22" s="370"/>
      <c r="AD22" s="382"/>
      <c r="AE22" s="382"/>
      <c r="AF22" s="361"/>
    </row>
    <row r="23" spans="1:32" s="212" customFormat="1" ht="18.75" customHeight="1" x14ac:dyDescent="0.15">
      <c r="A23" s="243"/>
      <c r="B23" s="335"/>
      <c r="C23" s="371"/>
      <c r="D23" s="330"/>
      <c r="E23" s="349"/>
      <c r="F23" s="330"/>
      <c r="G23" s="372"/>
      <c r="H23" s="570" t="s">
        <v>301</v>
      </c>
      <c r="I23" s="577" t="s">
        <v>183</v>
      </c>
      <c r="J23" s="572" t="s">
        <v>284</v>
      </c>
      <c r="K23" s="572"/>
      <c r="L23" s="577" t="s">
        <v>183</v>
      </c>
      <c r="M23" s="572" t="s">
        <v>294</v>
      </c>
      <c r="N23" s="572"/>
      <c r="O23" s="383"/>
      <c r="P23" s="383"/>
      <c r="Q23" s="383"/>
      <c r="R23" s="383"/>
      <c r="S23" s="383"/>
      <c r="T23" s="383"/>
      <c r="U23" s="383"/>
      <c r="V23" s="383"/>
      <c r="W23" s="383"/>
      <c r="X23" s="384"/>
      <c r="Y23" s="370"/>
      <c r="Z23" s="382"/>
      <c r="AA23" s="382"/>
      <c r="AB23" s="361"/>
      <c r="AC23" s="370"/>
      <c r="AD23" s="382"/>
      <c r="AE23" s="382"/>
      <c r="AF23" s="361"/>
    </row>
    <row r="24" spans="1:32" s="212" customFormat="1" ht="18.75" customHeight="1" x14ac:dyDescent="0.15">
      <c r="A24" s="243"/>
      <c r="B24" s="335"/>
      <c r="C24" s="371"/>
      <c r="D24" s="330"/>
      <c r="E24" s="349"/>
      <c r="F24" s="330"/>
      <c r="G24" s="372"/>
      <c r="H24" s="570"/>
      <c r="I24" s="577"/>
      <c r="J24" s="572"/>
      <c r="K24" s="572"/>
      <c r="L24" s="577"/>
      <c r="M24" s="572"/>
      <c r="N24" s="572"/>
      <c r="O24" s="352"/>
      <c r="P24" s="352"/>
      <c r="Q24" s="352"/>
      <c r="R24" s="352"/>
      <c r="S24" s="352"/>
      <c r="T24" s="352"/>
      <c r="U24" s="352"/>
      <c r="V24" s="352"/>
      <c r="W24" s="352"/>
      <c r="X24" s="385"/>
      <c r="Y24" s="370"/>
      <c r="Z24" s="382"/>
      <c r="AA24" s="382"/>
      <c r="AB24" s="361"/>
      <c r="AC24" s="370"/>
      <c r="AD24" s="382"/>
      <c r="AE24" s="382"/>
      <c r="AF24" s="361"/>
    </row>
    <row r="25" spans="1:32" s="212" customFormat="1" ht="18.75" customHeight="1" x14ac:dyDescent="0.15">
      <c r="A25" s="243"/>
      <c r="B25" s="335"/>
      <c r="C25" s="371"/>
      <c r="D25" s="330"/>
      <c r="E25" s="349"/>
      <c r="F25" s="330"/>
      <c r="G25" s="372"/>
      <c r="H25" s="386" t="s">
        <v>429</v>
      </c>
      <c r="I25" s="363" t="s">
        <v>183</v>
      </c>
      <c r="J25" s="364" t="s">
        <v>284</v>
      </c>
      <c r="K25" s="365"/>
      <c r="L25" s="367" t="s">
        <v>183</v>
      </c>
      <c r="M25" s="364" t="s">
        <v>294</v>
      </c>
      <c r="N25" s="387"/>
      <c r="O25" s="387"/>
      <c r="P25" s="387"/>
      <c r="Q25" s="387"/>
      <c r="R25" s="387"/>
      <c r="S25" s="387"/>
      <c r="T25" s="387"/>
      <c r="U25" s="387"/>
      <c r="V25" s="387"/>
      <c r="W25" s="387"/>
      <c r="X25" s="388"/>
      <c r="Y25" s="370"/>
      <c r="Z25" s="382"/>
      <c r="AA25" s="382"/>
      <c r="AB25" s="361"/>
      <c r="AC25" s="370"/>
      <c r="AD25" s="382"/>
      <c r="AE25" s="382"/>
      <c r="AF25" s="361"/>
    </row>
    <row r="26" spans="1:32" s="212" customFormat="1" ht="18.75" customHeight="1" x14ac:dyDescent="0.15">
      <c r="A26" s="243"/>
      <c r="B26" s="335"/>
      <c r="C26" s="371"/>
      <c r="D26" s="330"/>
      <c r="E26" s="349"/>
      <c r="F26" s="330"/>
      <c r="G26" s="372"/>
      <c r="H26" s="389" t="s">
        <v>302</v>
      </c>
      <c r="I26" s="381" t="s">
        <v>183</v>
      </c>
      <c r="J26" s="352" t="s">
        <v>284</v>
      </c>
      <c r="K26" s="352"/>
      <c r="L26" s="367" t="s">
        <v>183</v>
      </c>
      <c r="M26" s="352" t="s">
        <v>303</v>
      </c>
      <c r="N26" s="364"/>
      <c r="O26" s="381" t="s">
        <v>183</v>
      </c>
      <c r="P26" s="364" t="s">
        <v>304</v>
      </c>
      <c r="Q26" s="387"/>
      <c r="R26" s="387"/>
      <c r="S26" s="387"/>
      <c r="T26" s="387"/>
      <c r="U26" s="387"/>
      <c r="V26" s="387"/>
      <c r="W26" s="387"/>
      <c r="X26" s="388"/>
      <c r="Y26" s="370"/>
      <c r="Z26" s="382"/>
      <c r="AA26" s="382"/>
      <c r="AB26" s="361"/>
      <c r="AC26" s="370"/>
      <c r="AD26" s="382"/>
      <c r="AE26" s="382"/>
      <c r="AF26" s="361"/>
    </row>
    <row r="27" spans="1:32" s="212" customFormat="1" ht="18.75" customHeight="1" x14ac:dyDescent="0.15">
      <c r="A27" s="243"/>
      <c r="B27" s="335"/>
      <c r="C27" s="371"/>
      <c r="D27" s="330"/>
      <c r="E27" s="349"/>
      <c r="F27" s="330"/>
      <c r="G27" s="372"/>
      <c r="H27" s="389" t="s">
        <v>430</v>
      </c>
      <c r="I27" s="373" t="s">
        <v>183</v>
      </c>
      <c r="J27" s="364" t="s">
        <v>284</v>
      </c>
      <c r="K27" s="365"/>
      <c r="L27" s="381" t="s">
        <v>183</v>
      </c>
      <c r="M27" s="364" t="s">
        <v>294</v>
      </c>
      <c r="N27" s="387"/>
      <c r="O27" s="387"/>
      <c r="P27" s="387"/>
      <c r="Q27" s="387"/>
      <c r="R27" s="387"/>
      <c r="S27" s="387"/>
      <c r="T27" s="387"/>
      <c r="U27" s="387"/>
      <c r="V27" s="387"/>
      <c r="W27" s="387"/>
      <c r="X27" s="388"/>
      <c r="Y27" s="370"/>
      <c r="Z27" s="382"/>
      <c r="AA27" s="382"/>
      <c r="AB27" s="361"/>
      <c r="AC27" s="370"/>
      <c r="AD27" s="382"/>
      <c r="AE27" s="382"/>
      <c r="AF27" s="361"/>
    </row>
    <row r="28" spans="1:32" s="212" customFormat="1" ht="18.75" customHeight="1" x14ac:dyDescent="0.15">
      <c r="A28" s="243"/>
      <c r="B28" s="335"/>
      <c r="C28" s="371"/>
      <c r="D28" s="330"/>
      <c r="E28" s="349"/>
      <c r="F28" s="330"/>
      <c r="G28" s="372"/>
      <c r="H28" s="386" t="s">
        <v>431</v>
      </c>
      <c r="I28" s="373" t="s">
        <v>183</v>
      </c>
      <c r="J28" s="364" t="s">
        <v>284</v>
      </c>
      <c r="K28" s="365"/>
      <c r="L28" s="367" t="s">
        <v>183</v>
      </c>
      <c r="M28" s="364" t="s">
        <v>294</v>
      </c>
      <c r="N28" s="387"/>
      <c r="O28" s="387"/>
      <c r="P28" s="387"/>
      <c r="Q28" s="387"/>
      <c r="R28" s="387"/>
      <c r="S28" s="387"/>
      <c r="T28" s="387"/>
      <c r="U28" s="387"/>
      <c r="V28" s="387"/>
      <c r="W28" s="387"/>
      <c r="X28" s="388"/>
      <c r="Y28" s="381"/>
      <c r="Z28" s="182"/>
      <c r="AA28" s="382"/>
      <c r="AB28" s="361"/>
      <c r="AC28" s="381"/>
      <c r="AD28" s="182"/>
      <c r="AE28" s="382"/>
      <c r="AF28" s="361"/>
    </row>
    <row r="29" spans="1:32" s="212" customFormat="1" ht="18.75" customHeight="1" x14ac:dyDescent="0.15">
      <c r="A29" s="390" t="s">
        <v>183</v>
      </c>
      <c r="B29" s="335">
        <v>78</v>
      </c>
      <c r="C29" s="371" t="s">
        <v>80</v>
      </c>
      <c r="D29" s="390" t="s">
        <v>183</v>
      </c>
      <c r="E29" s="349" t="s">
        <v>432</v>
      </c>
      <c r="F29" s="330"/>
      <c r="G29" s="372"/>
      <c r="H29" s="389" t="s">
        <v>433</v>
      </c>
      <c r="I29" s="373" t="s">
        <v>183</v>
      </c>
      <c r="J29" s="364" t="s">
        <v>284</v>
      </c>
      <c r="K29" s="364"/>
      <c r="L29" s="375" t="s">
        <v>183</v>
      </c>
      <c r="M29" s="364" t="s">
        <v>305</v>
      </c>
      <c r="N29" s="364"/>
      <c r="O29" s="381" t="s">
        <v>183</v>
      </c>
      <c r="P29" s="364" t="s">
        <v>306</v>
      </c>
      <c r="Q29" s="387"/>
      <c r="R29" s="387"/>
      <c r="S29" s="387"/>
      <c r="T29" s="387"/>
      <c r="U29" s="387"/>
      <c r="V29" s="387"/>
      <c r="W29" s="387"/>
      <c r="X29" s="388"/>
      <c r="Y29" s="370"/>
      <c r="Z29" s="382"/>
      <c r="AA29" s="382"/>
      <c r="AB29" s="361"/>
      <c r="AC29" s="370"/>
      <c r="AD29" s="382"/>
      <c r="AE29" s="382"/>
      <c r="AF29" s="361"/>
    </row>
    <row r="30" spans="1:32" s="212" customFormat="1" ht="18.75" customHeight="1" x14ac:dyDescent="0.15">
      <c r="A30" s="243"/>
      <c r="B30" s="335"/>
      <c r="C30" s="371"/>
      <c r="D30" s="390" t="s">
        <v>183</v>
      </c>
      <c r="E30" s="349" t="s">
        <v>434</v>
      </c>
      <c r="F30" s="330"/>
      <c r="G30" s="372"/>
      <c r="H30" s="389" t="s">
        <v>313</v>
      </c>
      <c r="I30" s="373" t="s">
        <v>183</v>
      </c>
      <c r="J30" s="364" t="s">
        <v>284</v>
      </c>
      <c r="K30" s="364"/>
      <c r="L30" s="375" t="s">
        <v>183</v>
      </c>
      <c r="M30" s="364" t="s">
        <v>307</v>
      </c>
      <c r="N30" s="391"/>
      <c r="O30" s="391"/>
      <c r="P30" s="381" t="s">
        <v>183</v>
      </c>
      <c r="Q30" s="364" t="s">
        <v>308</v>
      </c>
      <c r="R30" s="391"/>
      <c r="S30" s="391"/>
      <c r="T30" s="391"/>
      <c r="U30" s="391"/>
      <c r="V30" s="391"/>
      <c r="W30" s="391"/>
      <c r="X30" s="392"/>
      <c r="Y30" s="370"/>
      <c r="Z30" s="382"/>
      <c r="AA30" s="382"/>
      <c r="AB30" s="361"/>
      <c r="AC30" s="370"/>
      <c r="AD30" s="382"/>
      <c r="AE30" s="382"/>
      <c r="AF30" s="361"/>
    </row>
    <row r="31" spans="1:32" s="212" customFormat="1" ht="18.75" customHeight="1" x14ac:dyDescent="0.15">
      <c r="A31" s="243"/>
      <c r="B31" s="335"/>
      <c r="C31" s="371"/>
      <c r="D31" s="390" t="s">
        <v>183</v>
      </c>
      <c r="E31" s="349" t="s">
        <v>435</v>
      </c>
      <c r="F31" s="330"/>
      <c r="G31" s="372"/>
      <c r="H31" s="380" t="s">
        <v>314</v>
      </c>
      <c r="I31" s="373" t="s">
        <v>183</v>
      </c>
      <c r="J31" s="364" t="s">
        <v>284</v>
      </c>
      <c r="K31" s="365"/>
      <c r="L31" s="367" t="s">
        <v>183</v>
      </c>
      <c r="M31" s="364" t="s">
        <v>294</v>
      </c>
      <c r="N31" s="387"/>
      <c r="O31" s="387"/>
      <c r="P31" s="387"/>
      <c r="Q31" s="387"/>
      <c r="R31" s="387"/>
      <c r="S31" s="387"/>
      <c r="T31" s="387"/>
      <c r="U31" s="387"/>
      <c r="V31" s="387"/>
      <c r="W31" s="387"/>
      <c r="X31" s="388"/>
      <c r="Y31" s="370"/>
      <c r="Z31" s="382"/>
      <c r="AA31" s="382"/>
      <c r="AB31" s="361"/>
      <c r="AC31" s="370"/>
      <c r="AD31" s="382"/>
      <c r="AE31" s="382"/>
      <c r="AF31" s="361"/>
    </row>
    <row r="32" spans="1:32" s="212" customFormat="1" ht="18.75" customHeight="1" x14ac:dyDescent="0.15">
      <c r="A32" s="243"/>
      <c r="B32" s="335"/>
      <c r="C32" s="371"/>
      <c r="D32" s="330"/>
      <c r="E32" s="349"/>
      <c r="F32" s="330"/>
      <c r="G32" s="372"/>
      <c r="H32" s="386" t="s">
        <v>169</v>
      </c>
      <c r="I32" s="373" t="s">
        <v>183</v>
      </c>
      <c r="J32" s="364" t="s">
        <v>284</v>
      </c>
      <c r="K32" s="365"/>
      <c r="L32" s="381" t="s">
        <v>183</v>
      </c>
      <c r="M32" s="364" t="s">
        <v>294</v>
      </c>
      <c r="N32" s="387"/>
      <c r="O32" s="387"/>
      <c r="P32" s="387"/>
      <c r="Q32" s="387"/>
      <c r="R32" s="387"/>
      <c r="S32" s="387"/>
      <c r="T32" s="387"/>
      <c r="U32" s="387"/>
      <c r="V32" s="387"/>
      <c r="W32" s="387"/>
      <c r="X32" s="388"/>
      <c r="Y32" s="370"/>
      <c r="Z32" s="382"/>
      <c r="AA32" s="382"/>
      <c r="AB32" s="361"/>
      <c r="AC32" s="370"/>
      <c r="AD32" s="382"/>
      <c r="AE32" s="382"/>
      <c r="AF32" s="361"/>
    </row>
    <row r="33" spans="1:32" s="212" customFormat="1" ht="18.75" customHeight="1" x14ac:dyDescent="0.15">
      <c r="A33" s="243"/>
      <c r="B33" s="335"/>
      <c r="C33" s="371"/>
      <c r="D33" s="330"/>
      <c r="E33" s="349"/>
      <c r="F33" s="330"/>
      <c r="G33" s="372"/>
      <c r="H33" s="380" t="s">
        <v>309</v>
      </c>
      <c r="I33" s="363" t="s">
        <v>183</v>
      </c>
      <c r="J33" s="364" t="s">
        <v>284</v>
      </c>
      <c r="K33" s="365"/>
      <c r="L33" s="367" t="s">
        <v>183</v>
      </c>
      <c r="M33" s="364" t="s">
        <v>294</v>
      </c>
      <c r="N33" s="387"/>
      <c r="O33" s="387"/>
      <c r="P33" s="387"/>
      <c r="Q33" s="387"/>
      <c r="R33" s="387"/>
      <c r="S33" s="387"/>
      <c r="T33" s="387"/>
      <c r="U33" s="387"/>
      <c r="V33" s="387"/>
      <c r="W33" s="387"/>
      <c r="X33" s="388"/>
      <c r="Y33" s="370"/>
      <c r="Z33" s="382"/>
      <c r="AA33" s="382"/>
      <c r="AB33" s="361"/>
      <c r="AC33" s="370"/>
      <c r="AD33" s="382"/>
      <c r="AE33" s="382"/>
      <c r="AF33" s="361"/>
    </row>
    <row r="34" spans="1:32" s="212" customFormat="1" ht="18.75" customHeight="1" x14ac:dyDescent="0.15">
      <c r="A34" s="243"/>
      <c r="B34" s="335"/>
      <c r="C34" s="371"/>
      <c r="D34" s="330"/>
      <c r="E34" s="349"/>
      <c r="F34" s="330"/>
      <c r="G34" s="372"/>
      <c r="H34" s="393" t="s">
        <v>310</v>
      </c>
      <c r="I34" s="367" t="s">
        <v>183</v>
      </c>
      <c r="J34" s="364" t="s">
        <v>284</v>
      </c>
      <c r="K34" s="365"/>
      <c r="L34" s="355" t="s">
        <v>183</v>
      </c>
      <c r="M34" s="364" t="s">
        <v>294</v>
      </c>
      <c r="N34" s="387"/>
      <c r="O34" s="387"/>
      <c r="P34" s="387"/>
      <c r="Q34" s="387"/>
      <c r="R34" s="387"/>
      <c r="S34" s="387"/>
      <c r="T34" s="387"/>
      <c r="U34" s="387"/>
      <c r="V34" s="387"/>
      <c r="W34" s="387"/>
      <c r="X34" s="388"/>
      <c r="Y34" s="370"/>
      <c r="Z34" s="382"/>
      <c r="AA34" s="382"/>
      <c r="AB34" s="361"/>
      <c r="AC34" s="370"/>
      <c r="AD34" s="382"/>
      <c r="AE34" s="382"/>
      <c r="AF34" s="361"/>
    </row>
    <row r="35" spans="1:32" s="212" customFormat="1" ht="18.75" customHeight="1" x14ac:dyDescent="0.15">
      <c r="A35" s="243"/>
      <c r="B35" s="335"/>
      <c r="C35" s="371"/>
      <c r="D35" s="330"/>
      <c r="E35" s="349"/>
      <c r="F35" s="330"/>
      <c r="G35" s="372"/>
      <c r="H35" s="389" t="s">
        <v>311</v>
      </c>
      <c r="I35" s="363" t="s">
        <v>183</v>
      </c>
      <c r="J35" s="364" t="s">
        <v>284</v>
      </c>
      <c r="K35" s="365"/>
      <c r="L35" s="355" t="s">
        <v>183</v>
      </c>
      <c r="M35" s="364" t="s">
        <v>294</v>
      </c>
      <c r="N35" s="387"/>
      <c r="O35" s="387"/>
      <c r="P35" s="387"/>
      <c r="Q35" s="387"/>
      <c r="R35" s="387"/>
      <c r="S35" s="387"/>
      <c r="T35" s="387"/>
      <c r="U35" s="387"/>
      <c r="V35" s="387"/>
      <c r="W35" s="387"/>
      <c r="X35" s="388"/>
      <c r="Y35" s="370"/>
      <c r="Z35" s="382"/>
      <c r="AA35" s="382"/>
      <c r="AB35" s="361"/>
      <c r="AC35" s="370"/>
      <c r="AD35" s="382"/>
      <c r="AE35" s="382"/>
      <c r="AF35" s="361"/>
    </row>
    <row r="36" spans="1:32" s="212" customFormat="1" ht="18.75" customHeight="1" x14ac:dyDescent="0.15">
      <c r="A36" s="243"/>
      <c r="B36" s="335"/>
      <c r="C36" s="371"/>
      <c r="D36" s="330"/>
      <c r="E36" s="349"/>
      <c r="F36" s="330"/>
      <c r="G36" s="372"/>
      <c r="H36" s="389" t="s">
        <v>312</v>
      </c>
      <c r="I36" s="381" t="s">
        <v>183</v>
      </c>
      <c r="J36" s="364" t="s">
        <v>284</v>
      </c>
      <c r="K36" s="365"/>
      <c r="L36" s="355" t="s">
        <v>183</v>
      </c>
      <c r="M36" s="364" t="s">
        <v>294</v>
      </c>
      <c r="N36" s="387"/>
      <c r="O36" s="387"/>
      <c r="P36" s="387"/>
      <c r="Q36" s="387"/>
      <c r="R36" s="387"/>
      <c r="S36" s="387"/>
      <c r="T36" s="387"/>
      <c r="U36" s="387"/>
      <c r="V36" s="387"/>
      <c r="W36" s="387"/>
      <c r="X36" s="388"/>
      <c r="Y36" s="370"/>
      <c r="Z36" s="382"/>
      <c r="AA36" s="382"/>
      <c r="AB36" s="361"/>
      <c r="AC36" s="370"/>
      <c r="AD36" s="382"/>
      <c r="AE36" s="382"/>
      <c r="AF36" s="361"/>
    </row>
    <row r="37" spans="1:32" s="212" customFormat="1" ht="18.75" customHeight="1" x14ac:dyDescent="0.15">
      <c r="A37" s="243"/>
      <c r="B37" s="335"/>
      <c r="C37" s="371"/>
      <c r="D37" s="330"/>
      <c r="E37" s="349"/>
      <c r="F37" s="330"/>
      <c r="G37" s="372"/>
      <c r="H37" s="580" t="s">
        <v>10</v>
      </c>
      <c r="I37" s="373" t="s">
        <v>183</v>
      </c>
      <c r="J37" s="383" t="s">
        <v>284</v>
      </c>
      <c r="K37" s="374"/>
      <c r="L37" s="375" t="s">
        <v>183</v>
      </c>
      <c r="M37" s="383" t="s">
        <v>436</v>
      </c>
      <c r="N37" s="374"/>
      <c r="O37" s="374"/>
      <c r="P37" s="374"/>
      <c r="Q37" s="374"/>
      <c r="R37" s="375" t="s">
        <v>183</v>
      </c>
      <c r="S37" s="383" t="s">
        <v>437</v>
      </c>
      <c r="T37" s="383"/>
      <c r="U37" s="374"/>
      <c r="V37" s="374"/>
      <c r="W37" s="374"/>
      <c r="X37" s="376"/>
      <c r="Y37" s="370"/>
      <c r="Z37" s="382"/>
      <c r="AA37" s="382"/>
      <c r="AB37" s="361"/>
      <c r="AC37" s="370"/>
      <c r="AD37" s="382"/>
      <c r="AE37" s="382"/>
      <c r="AF37" s="361"/>
    </row>
    <row r="38" spans="1:32" s="212" customFormat="1" ht="18.75" customHeight="1" x14ac:dyDescent="0.15">
      <c r="A38" s="243"/>
      <c r="B38" s="335"/>
      <c r="C38" s="371"/>
      <c r="D38" s="330"/>
      <c r="E38" s="349"/>
      <c r="F38" s="330"/>
      <c r="G38" s="372"/>
      <c r="H38" s="580"/>
      <c r="I38" s="390" t="s">
        <v>183</v>
      </c>
      <c r="J38" s="212" t="s">
        <v>438</v>
      </c>
      <c r="K38" s="394"/>
      <c r="L38" s="394"/>
      <c r="M38" s="394"/>
      <c r="N38" s="394"/>
      <c r="O38" s="381" t="s">
        <v>183</v>
      </c>
      <c r="P38" s="395" t="s">
        <v>439</v>
      </c>
      <c r="Q38" s="394"/>
      <c r="R38" s="394"/>
      <c r="S38" s="394"/>
      <c r="T38" s="394"/>
      <c r="U38" s="381" t="s">
        <v>183</v>
      </c>
      <c r="V38" s="395" t="s">
        <v>440</v>
      </c>
      <c r="W38" s="394"/>
      <c r="X38" s="396"/>
      <c r="Y38" s="394"/>
      <c r="Z38" s="382"/>
      <c r="AA38" s="382"/>
      <c r="AB38" s="361"/>
      <c r="AC38" s="370"/>
      <c r="AD38" s="382"/>
      <c r="AE38" s="382"/>
      <c r="AF38" s="361"/>
    </row>
    <row r="39" spans="1:32" s="212" customFormat="1" ht="18.75" customHeight="1" x14ac:dyDescent="0.15">
      <c r="A39" s="243"/>
      <c r="B39" s="335"/>
      <c r="C39" s="371"/>
      <c r="D39" s="330"/>
      <c r="E39" s="349"/>
      <c r="F39" s="330"/>
      <c r="G39" s="372"/>
      <c r="H39" s="580"/>
      <c r="I39" s="390" t="s">
        <v>183</v>
      </c>
      <c r="J39" s="212" t="s">
        <v>441</v>
      </c>
      <c r="K39" s="397"/>
      <c r="L39" s="397"/>
      <c r="M39" s="397"/>
      <c r="N39" s="397"/>
      <c r="O39" s="381" t="s">
        <v>183</v>
      </c>
      <c r="P39" s="212" t="s">
        <v>442</v>
      </c>
      <c r="Q39" s="397"/>
      <c r="R39" s="397"/>
      <c r="S39" s="397"/>
      <c r="T39" s="397"/>
      <c r="U39" s="397"/>
      <c r="V39" s="397"/>
      <c r="W39" s="397"/>
      <c r="X39" s="396"/>
      <c r="Y39" s="370"/>
      <c r="Z39" s="382"/>
      <c r="AA39" s="382"/>
      <c r="AB39" s="361"/>
      <c r="AC39" s="370"/>
      <c r="AD39" s="382"/>
      <c r="AE39" s="382"/>
      <c r="AF39" s="361"/>
    </row>
    <row r="40" spans="1:32" s="212" customFormat="1" ht="18.75" customHeight="1" x14ac:dyDescent="0.15">
      <c r="A40" s="243"/>
      <c r="B40" s="335"/>
      <c r="C40" s="348"/>
      <c r="D40" s="236"/>
      <c r="E40" s="349"/>
      <c r="F40" s="330"/>
      <c r="G40" s="239"/>
      <c r="H40" s="581" t="s">
        <v>457</v>
      </c>
      <c r="I40" s="406" t="s">
        <v>183</v>
      </c>
      <c r="J40" s="407" t="s">
        <v>284</v>
      </c>
      <c r="K40" s="407"/>
      <c r="L40" s="408"/>
      <c r="M40" s="408" t="s">
        <v>183</v>
      </c>
      <c r="N40" s="407" t="s">
        <v>459</v>
      </c>
      <c r="O40" s="409"/>
      <c r="P40" s="408"/>
      <c r="Q40" s="408" t="s">
        <v>183</v>
      </c>
      <c r="R40" s="407" t="s">
        <v>460</v>
      </c>
      <c r="S40" s="408"/>
      <c r="T40" s="408"/>
      <c r="U40" s="408"/>
      <c r="V40" s="407"/>
      <c r="W40" s="410"/>
      <c r="X40" s="411"/>
      <c r="Y40" s="360"/>
      <c r="Z40" s="360"/>
      <c r="AA40" s="360"/>
      <c r="AB40" s="361"/>
      <c r="AC40" s="370"/>
      <c r="AD40" s="360"/>
      <c r="AE40" s="360"/>
      <c r="AF40" s="361"/>
    </row>
    <row r="41" spans="1:32" s="212" customFormat="1" ht="18.75" customHeight="1" x14ac:dyDescent="0.15">
      <c r="A41" s="332"/>
      <c r="B41" s="328"/>
      <c r="C41" s="333"/>
      <c r="D41" s="229"/>
      <c r="E41" s="398"/>
      <c r="F41" s="331"/>
      <c r="G41" s="247"/>
      <c r="H41" s="582"/>
      <c r="I41" s="417" t="s">
        <v>183</v>
      </c>
      <c r="J41" s="412" t="s">
        <v>461</v>
      </c>
      <c r="K41" s="412"/>
      <c r="L41" s="414"/>
      <c r="M41" s="414" t="s">
        <v>183</v>
      </c>
      <c r="N41" s="412" t="s">
        <v>462</v>
      </c>
      <c r="O41" s="413"/>
      <c r="P41" s="414"/>
      <c r="Q41" s="414" t="s">
        <v>183</v>
      </c>
      <c r="R41" s="412" t="s">
        <v>463</v>
      </c>
      <c r="S41" s="414"/>
      <c r="T41" s="412"/>
      <c r="U41" s="414" t="s">
        <v>183</v>
      </c>
      <c r="V41" s="412" t="s">
        <v>464</v>
      </c>
      <c r="W41" s="415"/>
      <c r="X41" s="416"/>
      <c r="Y41" s="399"/>
      <c r="Z41" s="399"/>
      <c r="AA41" s="399"/>
      <c r="AB41" s="400"/>
      <c r="AC41" s="401"/>
      <c r="AD41" s="399"/>
      <c r="AE41" s="399"/>
      <c r="AF41" s="400"/>
    </row>
  </sheetData>
  <mergeCells count="44">
    <mergeCell ref="H37:H39"/>
    <mergeCell ref="H40:H41"/>
    <mergeCell ref="H21:H22"/>
    <mergeCell ref="I21:I22"/>
    <mergeCell ref="J21:K22"/>
    <mergeCell ref="L21:L22"/>
    <mergeCell ref="M21:N22"/>
    <mergeCell ref="H23:H24"/>
    <mergeCell ref="I23:I24"/>
    <mergeCell ref="J23:K24"/>
    <mergeCell ref="L23:L24"/>
    <mergeCell ref="M23:N24"/>
    <mergeCell ref="Y9:AB9"/>
    <mergeCell ref="H17:H18"/>
    <mergeCell ref="I17:I18"/>
    <mergeCell ref="J17:K18"/>
    <mergeCell ref="L17:L18"/>
    <mergeCell ref="M17:N18"/>
    <mergeCell ref="H19:H20"/>
    <mergeCell ref="I19:I20"/>
    <mergeCell ref="J19:K20"/>
    <mergeCell ref="L19:L20"/>
    <mergeCell ref="M19:N20"/>
    <mergeCell ref="A6:C6"/>
    <mergeCell ref="D6:G6"/>
    <mergeCell ref="M6:Q6"/>
    <mergeCell ref="A9:C9"/>
    <mergeCell ref="D9:E9"/>
    <mergeCell ref="R6:AD6"/>
    <mergeCell ref="A8:AF8"/>
    <mergeCell ref="H13:H15"/>
    <mergeCell ref="I13:I15"/>
    <mergeCell ref="J13:K15"/>
    <mergeCell ref="L13:L15"/>
    <mergeCell ref="M13:N15"/>
    <mergeCell ref="AC9:AF9"/>
    <mergeCell ref="F9:G9"/>
    <mergeCell ref="H9:X9"/>
    <mergeCell ref="A4:C4"/>
    <mergeCell ref="D4:G4"/>
    <mergeCell ref="M4:Q4"/>
    <mergeCell ref="R4:V4"/>
    <mergeCell ref="X4:Y4"/>
    <mergeCell ref="Z4:AD4"/>
  </mergeCells>
  <phoneticPr fontId="2"/>
  <dataValidations count="1">
    <dataValidation type="list" allowBlank="1" showInputMessage="1" showErrorMessage="1" sqref="M16 O26 O29 P30 R37 A29 O11:O12 Y10:Y11 M10:M12 Q10 D29:D31 L13 U38 O38:O39 I10:I13 AC28 Y28 L17:L37 AC10:AC11 I16:I39 L40:M41 P40:Q41 S40:S41 T40:U40 U41" xr:uid="{2AE292D7-2141-4C59-8372-0B2082FE2A30}">
      <formula1>"□,■"</formula1>
    </dataValidation>
  </dataValidations>
  <pageMargins left="0.25" right="0.25" top="0.75" bottom="0.75" header="0.3" footer="0.3"/>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DA36-FE0F-4F5E-8CF4-E203211380C7}">
  <dimension ref="A2:AF37"/>
  <sheetViews>
    <sheetView zoomScale="65" zoomScaleNormal="65" workbookViewId="0">
      <selection activeCell="H26" sqref="H26"/>
    </sheetView>
  </sheetViews>
  <sheetFormatPr defaultColWidth="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 min="33" max="34" width="5.375" customWidth="1"/>
    <col min="35" max="35" width="32.125" customWidth="1"/>
    <col min="36" max="36" width="6.25" customWidth="1"/>
    <col min="37" max="37" width="53.625" customWidth="1"/>
    <col min="38" max="38" width="6.25" customWidth="1"/>
    <col min="39" max="39" width="25.25" customWidth="1"/>
    <col min="40" max="40" width="43.625" customWidth="1"/>
    <col min="41" max="46" width="6.25" customWidth="1"/>
    <col min="47" max="47" width="7.625" customWidth="1"/>
    <col min="48" max="50" width="6.25" customWidth="1"/>
    <col min="51" max="51" width="7.25" customWidth="1"/>
    <col min="52" max="55" width="6.25" customWidth="1"/>
    <col min="56" max="56" width="7.75" customWidth="1"/>
    <col min="57" max="64" width="6.25" customWidth="1"/>
    <col min="65" max="66" width="5.375" customWidth="1"/>
    <col min="67" max="67" width="32.125" customWidth="1"/>
    <col min="68" max="68" width="6.25" customWidth="1"/>
    <col min="69" max="69" width="53.625" customWidth="1"/>
    <col min="70" max="70" width="6.25" customWidth="1"/>
    <col min="71" max="71" width="25.25" customWidth="1"/>
    <col min="72" max="72" width="43.625" customWidth="1"/>
    <col min="73" max="78" width="6.25" customWidth="1"/>
    <col min="79" max="79" width="7.625" customWidth="1"/>
    <col min="80" max="82" width="6.25" customWidth="1"/>
    <col min="83" max="83" width="7.25" customWidth="1"/>
    <col min="84" max="87" width="6.25" customWidth="1"/>
    <col min="88" max="88" width="7.75" customWidth="1"/>
    <col min="89" max="96" width="6.25" customWidth="1"/>
    <col min="97" max="98" width="5.375" customWidth="1"/>
    <col min="99" max="99" width="32.125" customWidth="1"/>
    <col min="100" max="100" width="6.25" customWidth="1"/>
    <col min="101" max="101" width="53.625" customWidth="1"/>
    <col min="102" max="102" width="6.25" customWidth="1"/>
    <col min="103" max="103" width="25.25" customWidth="1"/>
    <col min="104" max="104" width="43.625" customWidth="1"/>
    <col min="105" max="110" width="6.25" customWidth="1"/>
    <col min="111" max="111" width="7.625" customWidth="1"/>
    <col min="112" max="114" width="6.25" customWidth="1"/>
    <col min="115" max="115" width="7.25" customWidth="1"/>
    <col min="116" max="119" width="6.25" customWidth="1"/>
    <col min="120" max="120" width="7.75" customWidth="1"/>
    <col min="121" max="128" width="6.25" customWidth="1"/>
    <col min="129" max="130" width="5.375" customWidth="1"/>
    <col min="131" max="131" width="32.125" customWidth="1"/>
    <col min="132" max="132" width="6.25" customWidth="1"/>
    <col min="133" max="133" width="53.625" customWidth="1"/>
    <col min="134" max="134" width="6.25" customWidth="1"/>
    <col min="135" max="135" width="25.25" customWidth="1"/>
    <col min="136" max="136" width="43.625" customWidth="1"/>
    <col min="137" max="142" width="6.25" customWidth="1"/>
    <col min="143" max="143" width="7.625" customWidth="1"/>
    <col min="144" max="146" width="6.25" customWidth="1"/>
    <col min="147" max="147" width="7.25" customWidth="1"/>
    <col min="148" max="151" width="6.25" customWidth="1"/>
    <col min="152" max="152" width="7.75" customWidth="1"/>
    <col min="153" max="160" width="6.25" customWidth="1"/>
    <col min="161" max="162" width="5.375" customWidth="1"/>
    <col min="163" max="163" width="32.125" customWidth="1"/>
    <col min="164" max="164" width="6.25" customWidth="1"/>
    <col min="165" max="165" width="53.625" customWidth="1"/>
    <col min="166" max="166" width="6.25" customWidth="1"/>
    <col min="167" max="167" width="25.25" customWidth="1"/>
    <col min="168" max="168" width="43.625" customWidth="1"/>
    <col min="169" max="174" width="6.25" customWidth="1"/>
    <col min="175" max="175" width="7.625" customWidth="1"/>
    <col min="176" max="178" width="6.25" customWidth="1"/>
    <col min="179" max="179" width="7.25" customWidth="1"/>
    <col min="180" max="183" width="6.25" customWidth="1"/>
    <col min="184" max="184" width="7.75" customWidth="1"/>
    <col min="185" max="192" width="6.25" customWidth="1"/>
    <col min="193" max="194" width="5.375" customWidth="1"/>
    <col min="195" max="195" width="32.125" customWidth="1"/>
    <col min="196" max="196" width="6.25" customWidth="1"/>
    <col min="197" max="197" width="53.625" customWidth="1"/>
    <col min="198" max="198" width="6.25" customWidth="1"/>
    <col min="199" max="199" width="25.25" customWidth="1"/>
    <col min="200" max="200" width="43.625" customWidth="1"/>
    <col min="201" max="206" width="6.25" customWidth="1"/>
    <col min="207" max="207" width="7.625" customWidth="1"/>
    <col min="208" max="210" width="6.25" customWidth="1"/>
    <col min="211" max="211" width="7.25" customWidth="1"/>
    <col min="212" max="215" width="6.25" customWidth="1"/>
    <col min="216" max="216" width="7.75" customWidth="1"/>
    <col min="217" max="224" width="6.25" customWidth="1"/>
    <col min="225" max="226" width="5.375" customWidth="1"/>
    <col min="227" max="227" width="32.125" customWidth="1"/>
    <col min="228" max="228" width="6.25" customWidth="1"/>
    <col min="229" max="229" width="53.625" customWidth="1"/>
    <col min="230" max="230" width="6.25" customWidth="1"/>
    <col min="231" max="231" width="25.25" customWidth="1"/>
    <col min="232" max="232" width="43.625" customWidth="1"/>
    <col min="233" max="238" width="6.25" customWidth="1"/>
    <col min="239" max="239" width="7.625" customWidth="1"/>
    <col min="240" max="242" width="6.25" customWidth="1"/>
    <col min="243" max="243" width="7.25" customWidth="1"/>
    <col min="244" max="247" width="6.25" customWidth="1"/>
    <col min="248" max="248" width="7.75" customWidth="1"/>
  </cols>
  <sheetData>
    <row r="2" spans="1:32" s="142" customFormat="1" ht="13" x14ac:dyDescent="0.15">
      <c r="A2" s="143"/>
      <c r="B2" s="143"/>
    </row>
    <row r="3" spans="1:32" s="9" customFormat="1" ht="14" x14ac:dyDescent="0.15">
      <c r="A3" s="10" t="s">
        <v>7</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row>
    <row r="4" spans="1:32" s="9" customFormat="1" ht="12" customHeight="1" x14ac:dyDescent="0.15">
      <c r="X4" s="9" t="s">
        <v>8</v>
      </c>
    </row>
    <row r="5" spans="1:32" s="9" customFormat="1" ht="20.25" customHeight="1" x14ac:dyDescent="0.15">
      <c r="A5" s="583" t="s">
        <v>0</v>
      </c>
      <c r="B5" s="584"/>
      <c r="C5" s="584"/>
      <c r="D5" s="559"/>
      <c r="E5" s="559"/>
      <c r="F5" s="559"/>
      <c r="G5" s="559"/>
      <c r="H5" s="138"/>
      <c r="I5" s="138"/>
      <c r="J5" s="138"/>
      <c r="K5" s="138"/>
      <c r="L5" s="11"/>
      <c r="M5" s="586" t="s">
        <v>3</v>
      </c>
      <c r="N5" s="587"/>
      <c r="O5" s="587"/>
      <c r="P5" s="587"/>
      <c r="Q5" s="588"/>
      <c r="R5" s="589"/>
      <c r="S5" s="590"/>
      <c r="T5" s="590"/>
      <c r="U5" s="590"/>
      <c r="V5" s="591"/>
      <c r="X5" s="586" t="s">
        <v>2</v>
      </c>
      <c r="Y5" s="588"/>
      <c r="Z5" s="600" t="s">
        <v>4</v>
      </c>
      <c r="AA5" s="601"/>
      <c r="AB5" s="601"/>
      <c r="AC5" s="601"/>
      <c r="AD5" s="602"/>
    </row>
    <row r="6" spans="1:32" s="9" customFormat="1" ht="4.5" customHeight="1" x14ac:dyDescent="0.15"/>
    <row r="7" spans="1:32" s="9" customFormat="1" ht="20.25" customHeight="1" x14ac:dyDescent="0.15">
      <c r="A7" s="583" t="s">
        <v>1</v>
      </c>
      <c r="B7" s="584"/>
      <c r="C7" s="584"/>
      <c r="D7" s="585"/>
      <c r="E7" s="585"/>
      <c r="F7" s="585"/>
      <c r="G7" s="585"/>
      <c r="H7" s="139"/>
      <c r="I7" s="139"/>
      <c r="J7" s="139"/>
      <c r="K7" s="139"/>
      <c r="L7" s="139"/>
      <c r="M7" s="592" t="s">
        <v>317</v>
      </c>
      <c r="N7" s="592"/>
      <c r="O7" s="592"/>
      <c r="P7" s="592"/>
      <c r="Q7" s="592"/>
      <c r="R7" s="593"/>
      <c r="S7" s="593"/>
      <c r="T7" s="593"/>
      <c r="U7" s="593"/>
      <c r="V7" s="593"/>
      <c r="W7" s="593"/>
      <c r="X7" s="593"/>
      <c r="Y7" s="593"/>
      <c r="Z7" s="593"/>
      <c r="AA7" s="593"/>
      <c r="AB7" s="593"/>
      <c r="AC7" s="593"/>
      <c r="AD7" s="593"/>
    </row>
    <row r="8" spans="1:32" s="142" customFormat="1" ht="20.25" customHeight="1" x14ac:dyDescent="0.15">
      <c r="A8" s="140" t="s">
        <v>318</v>
      </c>
      <c r="B8" s="141"/>
    </row>
    <row r="12" spans="1:32" s="142" customFormat="1" ht="18" customHeight="1" x14ac:dyDescent="0.15">
      <c r="A12" s="574" t="s">
        <v>316</v>
      </c>
      <c r="B12" s="575"/>
      <c r="C12" s="576"/>
      <c r="D12" s="574" t="s">
        <v>5</v>
      </c>
      <c r="E12" s="576"/>
      <c r="F12" s="574" t="s">
        <v>6</v>
      </c>
      <c r="G12" s="576"/>
      <c r="H12" s="574" t="s">
        <v>280</v>
      </c>
      <c r="I12" s="575"/>
      <c r="J12" s="575"/>
      <c r="K12" s="575"/>
      <c r="L12" s="575"/>
      <c r="M12" s="575"/>
      <c r="N12" s="575"/>
      <c r="O12" s="575"/>
      <c r="P12" s="575"/>
      <c r="Q12" s="575"/>
      <c r="R12" s="575"/>
      <c r="S12" s="575"/>
      <c r="T12" s="575"/>
      <c r="U12" s="575"/>
      <c r="V12" s="575"/>
      <c r="W12" s="575"/>
      <c r="X12" s="575"/>
      <c r="Y12" s="575"/>
      <c r="Z12" s="575"/>
      <c r="AA12" s="575"/>
      <c r="AB12" s="575"/>
      <c r="AC12" s="575"/>
      <c r="AD12" s="575"/>
      <c r="AE12" s="575"/>
      <c r="AF12" s="576"/>
    </row>
    <row r="13" spans="1:32" s="281" customFormat="1" ht="19.5" customHeight="1" x14ac:dyDescent="0.15">
      <c r="A13" s="144"/>
      <c r="B13" s="145"/>
      <c r="C13" s="146"/>
      <c r="D13" s="147"/>
      <c r="E13" s="148"/>
      <c r="F13" s="149"/>
      <c r="G13" s="150"/>
      <c r="H13" s="151" t="s">
        <v>288</v>
      </c>
      <c r="I13" s="152" t="s">
        <v>183</v>
      </c>
      <c r="J13" s="153" t="s">
        <v>289</v>
      </c>
      <c r="K13" s="154"/>
      <c r="L13" s="155"/>
      <c r="M13" s="156" t="s">
        <v>183</v>
      </c>
      <c r="N13" s="153" t="s">
        <v>290</v>
      </c>
      <c r="O13" s="156"/>
      <c r="P13" s="153"/>
      <c r="Q13" s="157"/>
      <c r="R13" s="157"/>
      <c r="S13" s="157"/>
      <c r="T13" s="157"/>
      <c r="U13" s="157"/>
      <c r="V13" s="157"/>
      <c r="W13" s="157"/>
      <c r="X13" s="157"/>
      <c r="Y13" s="157"/>
      <c r="Z13" s="157"/>
      <c r="AA13" s="157"/>
      <c r="AB13" s="157"/>
      <c r="AC13" s="157"/>
      <c r="AD13" s="157"/>
      <c r="AE13" s="157"/>
      <c r="AF13" s="175"/>
    </row>
    <row r="14" spans="1:32" s="281" customFormat="1" ht="19.5" customHeight="1" x14ac:dyDescent="0.15">
      <c r="A14" s="144"/>
      <c r="B14" s="145"/>
      <c r="C14" s="146"/>
      <c r="D14" s="147"/>
      <c r="E14" s="148"/>
      <c r="F14" s="149"/>
      <c r="G14" s="150"/>
      <c r="H14" s="166" t="s">
        <v>292</v>
      </c>
      <c r="I14" s="152" t="s">
        <v>183</v>
      </c>
      <c r="J14" s="153" t="s">
        <v>289</v>
      </c>
      <c r="K14" s="154"/>
      <c r="L14" s="155"/>
      <c r="M14" s="156" t="s">
        <v>183</v>
      </c>
      <c r="N14" s="153" t="s">
        <v>290</v>
      </c>
      <c r="O14" s="156"/>
      <c r="P14" s="153"/>
      <c r="Q14" s="157"/>
      <c r="R14" s="157"/>
      <c r="S14" s="157"/>
      <c r="T14" s="157"/>
      <c r="U14" s="157"/>
      <c r="V14" s="157"/>
      <c r="W14" s="157"/>
      <c r="X14" s="157"/>
      <c r="Y14" s="157"/>
      <c r="Z14" s="157"/>
      <c r="AA14" s="157"/>
      <c r="AB14" s="157"/>
      <c r="AC14" s="157"/>
      <c r="AD14" s="157"/>
      <c r="AE14" s="157"/>
      <c r="AF14" s="175"/>
    </row>
    <row r="15" spans="1:32" s="281" customFormat="1" ht="18.75" customHeight="1" x14ac:dyDescent="0.15">
      <c r="A15" s="144"/>
      <c r="B15" s="145"/>
      <c r="C15" s="159"/>
      <c r="D15" s="149"/>
      <c r="E15" s="148"/>
      <c r="F15" s="149"/>
      <c r="G15" s="176"/>
      <c r="H15" s="313" t="s">
        <v>283</v>
      </c>
      <c r="I15" s="280" t="s">
        <v>183</v>
      </c>
      <c r="J15" s="162" t="s">
        <v>284</v>
      </c>
      <c r="K15" s="162"/>
      <c r="L15" s="310"/>
      <c r="M15" s="282" t="s">
        <v>183</v>
      </c>
      <c r="N15" s="162" t="s">
        <v>285</v>
      </c>
      <c r="O15" s="162"/>
      <c r="P15" s="310"/>
      <c r="Q15" s="282" t="s">
        <v>183</v>
      </c>
      <c r="R15" s="278" t="s">
        <v>286</v>
      </c>
      <c r="S15" s="278"/>
      <c r="T15" s="278"/>
      <c r="U15" s="278"/>
      <c r="V15" s="162"/>
      <c r="W15" s="162"/>
      <c r="X15" s="162"/>
      <c r="Y15" s="162"/>
      <c r="Z15" s="162"/>
      <c r="AA15" s="162"/>
      <c r="AB15" s="162"/>
      <c r="AC15" s="162"/>
      <c r="AD15" s="162"/>
      <c r="AE15" s="162"/>
      <c r="AF15" s="163"/>
    </row>
    <row r="16" spans="1:32" s="281" customFormat="1" ht="18.75" customHeight="1" x14ac:dyDescent="0.15">
      <c r="A16" s="144"/>
      <c r="B16" s="145"/>
      <c r="C16" s="159"/>
      <c r="D16" s="149"/>
      <c r="E16" s="148"/>
      <c r="F16" s="149"/>
      <c r="G16" s="176"/>
      <c r="H16" s="166" t="s">
        <v>295</v>
      </c>
      <c r="I16" s="152" t="s">
        <v>183</v>
      </c>
      <c r="J16" s="153" t="s">
        <v>296</v>
      </c>
      <c r="K16" s="154"/>
      <c r="L16" s="165"/>
      <c r="M16" s="156" t="s">
        <v>183</v>
      </c>
      <c r="N16" s="153" t="s">
        <v>297</v>
      </c>
      <c r="O16" s="157"/>
      <c r="P16" s="157"/>
      <c r="Q16" s="157"/>
      <c r="R16" s="153"/>
      <c r="S16" s="153"/>
      <c r="T16" s="153"/>
      <c r="U16" s="153"/>
      <c r="V16" s="153"/>
      <c r="W16" s="153"/>
      <c r="X16" s="153"/>
      <c r="Y16" s="153"/>
      <c r="Z16" s="153"/>
      <c r="AA16" s="153"/>
      <c r="AB16" s="153"/>
      <c r="AC16" s="153"/>
      <c r="AD16" s="153"/>
      <c r="AE16" s="153"/>
      <c r="AF16" s="177"/>
    </row>
    <row r="17" spans="1:32" s="281" customFormat="1" ht="18.75" customHeight="1" x14ac:dyDescent="0.15">
      <c r="A17" s="144"/>
      <c r="B17" s="145"/>
      <c r="C17" s="159"/>
      <c r="D17" s="149"/>
      <c r="E17" s="148"/>
      <c r="F17" s="149"/>
      <c r="G17" s="176"/>
      <c r="H17" s="598" t="s">
        <v>298</v>
      </c>
      <c r="I17" s="603" t="s">
        <v>183</v>
      </c>
      <c r="J17" s="594" t="s">
        <v>284</v>
      </c>
      <c r="K17" s="594"/>
      <c r="L17" s="596" t="s">
        <v>183</v>
      </c>
      <c r="M17" s="594" t="s">
        <v>294</v>
      </c>
      <c r="N17" s="594"/>
      <c r="O17" s="160"/>
      <c r="P17" s="160"/>
      <c r="Q17" s="160"/>
      <c r="R17" s="160"/>
      <c r="S17" s="160"/>
      <c r="T17" s="160"/>
      <c r="U17" s="160"/>
      <c r="V17" s="160"/>
      <c r="W17" s="160"/>
      <c r="X17" s="160"/>
      <c r="Y17" s="160"/>
      <c r="Z17" s="160"/>
      <c r="AA17" s="160"/>
      <c r="AB17" s="160"/>
      <c r="AC17" s="160"/>
      <c r="AD17" s="160"/>
      <c r="AE17" s="160"/>
      <c r="AF17" s="161"/>
    </row>
    <row r="18" spans="1:32" s="281" customFormat="1" ht="18.75" customHeight="1" x14ac:dyDescent="0.15">
      <c r="A18" s="144"/>
      <c r="B18" s="145"/>
      <c r="C18" s="159"/>
      <c r="D18" s="149"/>
      <c r="E18" s="148"/>
      <c r="F18" s="149"/>
      <c r="G18" s="176"/>
      <c r="H18" s="599"/>
      <c r="I18" s="604"/>
      <c r="J18" s="595"/>
      <c r="K18" s="595"/>
      <c r="L18" s="597"/>
      <c r="M18" s="595"/>
      <c r="N18" s="595"/>
      <c r="O18" s="162"/>
      <c r="P18" s="162"/>
      <c r="Q18" s="162"/>
      <c r="R18" s="162"/>
      <c r="S18" s="162"/>
      <c r="T18" s="162"/>
      <c r="U18" s="162"/>
      <c r="V18" s="162"/>
      <c r="W18" s="162"/>
      <c r="X18" s="162"/>
      <c r="Y18" s="162"/>
      <c r="Z18" s="162"/>
      <c r="AA18" s="162"/>
      <c r="AB18" s="162"/>
      <c r="AC18" s="162"/>
      <c r="AD18" s="162"/>
      <c r="AE18" s="162"/>
      <c r="AF18" s="163"/>
    </row>
    <row r="19" spans="1:32" s="281" customFormat="1" ht="18.75" customHeight="1" x14ac:dyDescent="0.15">
      <c r="A19" s="144"/>
      <c r="B19" s="145"/>
      <c r="C19" s="159"/>
      <c r="D19" s="149"/>
      <c r="E19" s="148"/>
      <c r="F19" s="149"/>
      <c r="G19" s="176"/>
      <c r="H19" s="598" t="s">
        <v>299</v>
      </c>
      <c r="I19" s="603" t="s">
        <v>183</v>
      </c>
      <c r="J19" s="594" t="s">
        <v>284</v>
      </c>
      <c r="K19" s="594"/>
      <c r="L19" s="596" t="s">
        <v>183</v>
      </c>
      <c r="M19" s="594" t="s">
        <v>294</v>
      </c>
      <c r="N19" s="594"/>
      <c r="O19" s="160"/>
      <c r="P19" s="160"/>
      <c r="Q19" s="160"/>
      <c r="R19" s="160"/>
      <c r="S19" s="160"/>
      <c r="T19" s="160"/>
      <c r="U19" s="160"/>
      <c r="V19" s="160"/>
      <c r="W19" s="160"/>
      <c r="X19" s="160"/>
      <c r="Y19" s="160"/>
      <c r="Z19" s="160"/>
      <c r="AA19" s="160"/>
      <c r="AB19" s="160"/>
      <c r="AC19" s="160"/>
      <c r="AD19" s="160"/>
      <c r="AE19" s="160"/>
      <c r="AF19" s="161"/>
    </row>
    <row r="20" spans="1:32" s="281" customFormat="1" ht="18.75" customHeight="1" x14ac:dyDescent="0.15">
      <c r="A20" s="144"/>
      <c r="B20" s="145"/>
      <c r="C20" s="159"/>
      <c r="D20" s="149"/>
      <c r="E20" s="148"/>
      <c r="F20" s="149"/>
      <c r="G20" s="176"/>
      <c r="H20" s="599"/>
      <c r="I20" s="604"/>
      <c r="J20" s="595"/>
      <c r="K20" s="595"/>
      <c r="L20" s="597"/>
      <c r="M20" s="595"/>
      <c r="N20" s="595"/>
      <c r="O20" s="162"/>
      <c r="P20" s="162"/>
      <c r="Q20" s="162"/>
      <c r="R20" s="162"/>
      <c r="S20" s="162"/>
      <c r="T20" s="162"/>
      <c r="U20" s="162"/>
      <c r="V20" s="162"/>
      <c r="W20" s="162"/>
      <c r="X20" s="162"/>
      <c r="Y20" s="162"/>
      <c r="Z20" s="162"/>
      <c r="AA20" s="162"/>
      <c r="AB20" s="162"/>
      <c r="AC20" s="162"/>
      <c r="AD20" s="162"/>
      <c r="AE20" s="162"/>
      <c r="AF20" s="163"/>
    </row>
    <row r="21" spans="1:32" s="281" customFormat="1" ht="18.75" customHeight="1" x14ac:dyDescent="0.15">
      <c r="A21" s="144"/>
      <c r="B21" s="145"/>
      <c r="C21" s="159"/>
      <c r="D21" s="149"/>
      <c r="E21" s="148"/>
      <c r="F21" s="149"/>
      <c r="G21" s="176"/>
      <c r="H21" s="598" t="s">
        <v>300</v>
      </c>
      <c r="I21" s="603" t="s">
        <v>183</v>
      </c>
      <c r="J21" s="594" t="s">
        <v>284</v>
      </c>
      <c r="K21" s="594"/>
      <c r="L21" s="596" t="s">
        <v>183</v>
      </c>
      <c r="M21" s="594" t="s">
        <v>294</v>
      </c>
      <c r="N21" s="594"/>
      <c r="O21" s="160"/>
      <c r="P21" s="160"/>
      <c r="Q21" s="160"/>
      <c r="R21" s="160"/>
      <c r="S21" s="160"/>
      <c r="T21" s="160"/>
      <c r="U21" s="160"/>
      <c r="V21" s="160"/>
      <c r="W21" s="160"/>
      <c r="X21" s="160"/>
      <c r="Y21" s="160"/>
      <c r="Z21" s="160"/>
      <c r="AA21" s="160"/>
      <c r="AB21" s="160"/>
      <c r="AC21" s="160"/>
      <c r="AD21" s="160"/>
      <c r="AE21" s="160"/>
      <c r="AF21" s="161"/>
    </row>
    <row r="22" spans="1:32" s="281" customFormat="1" ht="18.75" customHeight="1" x14ac:dyDescent="0.15">
      <c r="A22" s="144"/>
      <c r="B22" s="145"/>
      <c r="C22" s="159"/>
      <c r="D22" s="149"/>
      <c r="E22" s="148"/>
      <c r="F22" s="149"/>
      <c r="G22" s="176"/>
      <c r="H22" s="599"/>
      <c r="I22" s="604"/>
      <c r="J22" s="595"/>
      <c r="K22" s="595"/>
      <c r="L22" s="597"/>
      <c r="M22" s="595"/>
      <c r="N22" s="595"/>
      <c r="O22" s="162"/>
      <c r="P22" s="162"/>
      <c r="Q22" s="162"/>
      <c r="R22" s="162"/>
      <c r="S22" s="162"/>
      <c r="T22" s="162"/>
      <c r="U22" s="162"/>
      <c r="V22" s="162"/>
      <c r="W22" s="162"/>
      <c r="X22" s="162"/>
      <c r="Y22" s="162"/>
      <c r="Z22" s="162"/>
      <c r="AA22" s="162"/>
      <c r="AB22" s="162"/>
      <c r="AC22" s="162"/>
      <c r="AD22" s="162"/>
      <c r="AE22" s="162"/>
      <c r="AF22" s="163"/>
    </row>
    <row r="23" spans="1:32" s="281" customFormat="1" ht="18.75" customHeight="1" x14ac:dyDescent="0.15">
      <c r="A23" s="144"/>
      <c r="B23" s="145"/>
      <c r="C23" s="159"/>
      <c r="D23" s="149"/>
      <c r="E23" s="148"/>
      <c r="F23" s="149"/>
      <c r="G23" s="176"/>
      <c r="H23" s="598" t="s">
        <v>301</v>
      </c>
      <c r="I23" s="603" t="s">
        <v>183</v>
      </c>
      <c r="J23" s="594" t="s">
        <v>284</v>
      </c>
      <c r="K23" s="594"/>
      <c r="L23" s="596" t="s">
        <v>183</v>
      </c>
      <c r="M23" s="594" t="s">
        <v>294</v>
      </c>
      <c r="N23" s="594"/>
      <c r="O23" s="160"/>
      <c r="P23" s="160"/>
      <c r="Q23" s="160"/>
      <c r="R23" s="160"/>
      <c r="S23" s="160"/>
      <c r="T23" s="160"/>
      <c r="U23" s="160"/>
      <c r="V23" s="160"/>
      <c r="W23" s="160"/>
      <c r="X23" s="160"/>
      <c r="Y23" s="160"/>
      <c r="Z23" s="160"/>
      <c r="AA23" s="160"/>
      <c r="AB23" s="160"/>
      <c r="AC23" s="160"/>
      <c r="AD23" s="160"/>
      <c r="AE23" s="160"/>
      <c r="AF23" s="161"/>
    </row>
    <row r="24" spans="1:32" s="281" customFormat="1" ht="18.75" customHeight="1" x14ac:dyDescent="0.15">
      <c r="A24" s="144"/>
      <c r="B24" s="145"/>
      <c r="C24" s="159"/>
      <c r="D24" s="149"/>
      <c r="E24" s="148"/>
      <c r="F24" s="149"/>
      <c r="G24" s="176"/>
      <c r="H24" s="599"/>
      <c r="I24" s="604"/>
      <c r="J24" s="595"/>
      <c r="K24" s="595"/>
      <c r="L24" s="597"/>
      <c r="M24" s="595"/>
      <c r="N24" s="595"/>
      <c r="O24" s="162"/>
      <c r="P24" s="162"/>
      <c r="Q24" s="162"/>
      <c r="R24" s="162"/>
      <c r="S24" s="162"/>
      <c r="T24" s="162"/>
      <c r="U24" s="162"/>
      <c r="V24" s="162"/>
      <c r="W24" s="162"/>
      <c r="X24" s="162"/>
      <c r="Y24" s="162"/>
      <c r="Z24" s="162"/>
      <c r="AA24" s="162"/>
      <c r="AB24" s="162"/>
      <c r="AC24" s="162"/>
      <c r="AD24" s="162"/>
      <c r="AE24" s="162"/>
      <c r="AF24" s="163"/>
    </row>
    <row r="25" spans="1:32" s="281" customFormat="1" ht="18.75" customHeight="1" x14ac:dyDescent="0.15">
      <c r="A25" s="279" t="s">
        <v>183</v>
      </c>
      <c r="B25" s="145">
        <v>78</v>
      </c>
      <c r="C25" s="159" t="s">
        <v>443</v>
      </c>
      <c r="D25" s="279" t="s">
        <v>183</v>
      </c>
      <c r="E25" s="148" t="s">
        <v>444</v>
      </c>
      <c r="F25" s="149"/>
      <c r="G25" s="176"/>
      <c r="H25" s="166" t="s">
        <v>429</v>
      </c>
      <c r="I25" s="152" t="s">
        <v>183</v>
      </c>
      <c r="J25" s="153" t="s">
        <v>284</v>
      </c>
      <c r="K25" s="154"/>
      <c r="L25" s="156" t="s">
        <v>183</v>
      </c>
      <c r="M25" s="153" t="s">
        <v>294</v>
      </c>
      <c r="N25" s="165"/>
      <c r="O25" s="153"/>
      <c r="P25" s="153"/>
      <c r="Q25" s="153"/>
      <c r="R25" s="153"/>
      <c r="S25" s="153"/>
      <c r="T25" s="153"/>
      <c r="U25" s="153"/>
      <c r="V25" s="153"/>
      <c r="W25" s="153"/>
      <c r="X25" s="153"/>
      <c r="Y25" s="153"/>
      <c r="Z25" s="153"/>
      <c r="AA25" s="153"/>
      <c r="AB25" s="153"/>
      <c r="AC25" s="153"/>
      <c r="AD25" s="153"/>
      <c r="AE25" s="153"/>
      <c r="AF25" s="177"/>
    </row>
    <row r="26" spans="1:32" s="281" customFormat="1" ht="18.75" customHeight="1" x14ac:dyDescent="0.15">
      <c r="A26" s="144"/>
      <c r="B26" s="145"/>
      <c r="C26" s="159"/>
      <c r="D26" s="149"/>
      <c r="E26" s="148"/>
      <c r="F26" s="149"/>
      <c r="G26" s="176"/>
      <c r="H26" s="164" t="s">
        <v>302</v>
      </c>
      <c r="I26" s="152" t="s">
        <v>183</v>
      </c>
      <c r="J26" s="153" t="s">
        <v>284</v>
      </c>
      <c r="K26" s="153"/>
      <c r="L26" s="156" t="s">
        <v>183</v>
      </c>
      <c r="M26" s="153" t="s">
        <v>303</v>
      </c>
      <c r="N26" s="153"/>
      <c r="O26" s="156" t="s">
        <v>183</v>
      </c>
      <c r="P26" s="153" t="s">
        <v>304</v>
      </c>
      <c r="Q26" s="165"/>
      <c r="R26" s="165"/>
      <c r="S26" s="314"/>
      <c r="T26" s="314"/>
      <c r="U26" s="314"/>
      <c r="V26" s="314"/>
      <c r="W26" s="314"/>
      <c r="X26" s="314"/>
      <c r="Y26" s="314"/>
      <c r="Z26" s="314"/>
      <c r="AA26" s="314"/>
      <c r="AB26" s="314"/>
      <c r="AC26" s="314"/>
      <c r="AD26" s="314"/>
      <c r="AE26" s="314"/>
      <c r="AF26" s="315"/>
    </row>
    <row r="27" spans="1:32" s="281" customFormat="1" ht="18.75" customHeight="1" x14ac:dyDescent="0.15">
      <c r="A27" s="144"/>
      <c r="B27" s="145"/>
      <c r="C27" s="159"/>
      <c r="D27" s="149"/>
      <c r="E27" s="148"/>
      <c r="F27" s="149"/>
      <c r="G27" s="176"/>
      <c r="H27" s="164" t="s">
        <v>430</v>
      </c>
      <c r="I27" s="152" t="s">
        <v>183</v>
      </c>
      <c r="J27" s="153" t="s">
        <v>284</v>
      </c>
      <c r="K27" s="154"/>
      <c r="L27" s="156" t="s">
        <v>183</v>
      </c>
      <c r="M27" s="153" t="s">
        <v>294</v>
      </c>
      <c r="N27" s="165"/>
      <c r="O27" s="153"/>
      <c r="P27" s="153"/>
      <c r="Q27" s="153"/>
      <c r="R27" s="153"/>
      <c r="S27" s="153"/>
      <c r="T27" s="153"/>
      <c r="U27" s="153"/>
      <c r="V27" s="153"/>
      <c r="W27" s="153"/>
      <c r="X27" s="153"/>
      <c r="Y27" s="153"/>
      <c r="Z27" s="153"/>
      <c r="AA27" s="153"/>
      <c r="AB27" s="153"/>
      <c r="AC27" s="153"/>
      <c r="AD27" s="153"/>
      <c r="AE27" s="153"/>
      <c r="AF27" s="177"/>
    </row>
    <row r="28" spans="1:32" s="281" customFormat="1" ht="18.75" customHeight="1" x14ac:dyDescent="0.15">
      <c r="A28" s="144"/>
      <c r="B28" s="145"/>
      <c r="C28" s="159"/>
      <c r="D28" s="149"/>
      <c r="E28" s="148"/>
      <c r="F28" s="149"/>
      <c r="G28" s="176"/>
      <c r="H28" s="164" t="s">
        <v>433</v>
      </c>
      <c r="I28" s="152" t="s">
        <v>183</v>
      </c>
      <c r="J28" s="153" t="s">
        <v>284</v>
      </c>
      <c r="K28" s="153"/>
      <c r="L28" s="156" t="s">
        <v>183</v>
      </c>
      <c r="M28" s="153" t="s">
        <v>305</v>
      </c>
      <c r="N28" s="153"/>
      <c r="O28" s="156" t="s">
        <v>183</v>
      </c>
      <c r="P28" s="153" t="s">
        <v>306</v>
      </c>
      <c r="Q28" s="165"/>
      <c r="R28" s="165"/>
      <c r="S28" s="165"/>
      <c r="T28" s="153"/>
      <c r="U28" s="153"/>
      <c r="V28" s="153"/>
      <c r="W28" s="153"/>
      <c r="X28" s="153"/>
      <c r="Y28" s="153"/>
      <c r="Z28" s="153"/>
      <c r="AA28" s="153"/>
      <c r="AB28" s="153"/>
      <c r="AC28" s="153"/>
      <c r="AD28" s="153"/>
      <c r="AE28" s="153"/>
      <c r="AF28" s="177"/>
    </row>
    <row r="29" spans="1:32" s="281" customFormat="1" ht="18.75" customHeight="1" x14ac:dyDescent="0.15">
      <c r="A29" s="144"/>
      <c r="B29" s="145"/>
      <c r="C29" s="159"/>
      <c r="D29" s="149"/>
      <c r="E29" s="148"/>
      <c r="F29" s="149"/>
      <c r="G29" s="176"/>
      <c r="H29" s="164" t="s">
        <v>313</v>
      </c>
      <c r="I29" s="152" t="s">
        <v>183</v>
      </c>
      <c r="J29" s="153" t="s">
        <v>284</v>
      </c>
      <c r="K29" s="153"/>
      <c r="L29" s="156" t="s">
        <v>183</v>
      </c>
      <c r="M29" s="153" t="s">
        <v>307</v>
      </c>
      <c r="N29" s="153"/>
      <c r="O29" s="153"/>
      <c r="P29" s="156" t="s">
        <v>183</v>
      </c>
      <c r="Q29" s="153" t="s">
        <v>308</v>
      </c>
      <c r="R29" s="153"/>
      <c r="S29" s="153"/>
      <c r="T29" s="153"/>
      <c r="U29" s="153"/>
      <c r="V29" s="153"/>
      <c r="W29" s="153"/>
      <c r="X29" s="153"/>
      <c r="Y29" s="153"/>
      <c r="Z29" s="153"/>
      <c r="AA29" s="153"/>
      <c r="AB29" s="153"/>
      <c r="AC29" s="153"/>
      <c r="AD29" s="153"/>
      <c r="AE29" s="153"/>
      <c r="AF29" s="177"/>
    </row>
    <row r="30" spans="1:32" s="281" customFormat="1" ht="18.75" customHeight="1" x14ac:dyDescent="0.15">
      <c r="A30" s="144"/>
      <c r="B30" s="145"/>
      <c r="C30" s="159"/>
      <c r="D30" s="149"/>
      <c r="E30" s="148"/>
      <c r="F30" s="149"/>
      <c r="G30" s="176"/>
      <c r="H30" s="316" t="s">
        <v>314</v>
      </c>
      <c r="I30" s="152" t="s">
        <v>183</v>
      </c>
      <c r="J30" s="153" t="s">
        <v>284</v>
      </c>
      <c r="K30" s="154"/>
      <c r="L30" s="156" t="s">
        <v>183</v>
      </c>
      <c r="M30" s="153" t="s">
        <v>294</v>
      </c>
      <c r="N30" s="165"/>
      <c r="O30" s="153"/>
      <c r="P30" s="153"/>
      <c r="Q30" s="153"/>
      <c r="R30" s="153"/>
      <c r="S30" s="153"/>
      <c r="T30" s="153"/>
      <c r="U30" s="153"/>
      <c r="V30" s="153"/>
      <c r="W30" s="153"/>
      <c r="X30" s="153"/>
      <c r="Y30" s="153"/>
      <c r="Z30" s="153"/>
      <c r="AA30" s="153"/>
      <c r="AB30" s="153"/>
      <c r="AC30" s="153"/>
      <c r="AD30" s="153"/>
      <c r="AE30" s="153"/>
      <c r="AF30" s="177"/>
    </row>
    <row r="31" spans="1:32" s="281" customFormat="1" ht="18.75" customHeight="1" x14ac:dyDescent="0.15">
      <c r="A31" s="144"/>
      <c r="B31" s="145"/>
      <c r="C31" s="159"/>
      <c r="D31" s="149"/>
      <c r="E31" s="148"/>
      <c r="F31" s="149"/>
      <c r="G31" s="176"/>
      <c r="H31" s="166" t="s">
        <v>169</v>
      </c>
      <c r="I31" s="152" t="s">
        <v>183</v>
      </c>
      <c r="J31" s="153" t="s">
        <v>284</v>
      </c>
      <c r="K31" s="154"/>
      <c r="L31" s="156" t="s">
        <v>183</v>
      </c>
      <c r="M31" s="153" t="s">
        <v>294</v>
      </c>
      <c r="N31" s="165"/>
      <c r="O31" s="153"/>
      <c r="P31" s="153"/>
      <c r="Q31" s="153"/>
      <c r="R31" s="153"/>
      <c r="S31" s="153"/>
      <c r="T31" s="153"/>
      <c r="U31" s="153"/>
      <c r="V31" s="153"/>
      <c r="W31" s="153"/>
      <c r="X31" s="153"/>
      <c r="Y31" s="153"/>
      <c r="Z31" s="153"/>
      <c r="AA31" s="153"/>
      <c r="AB31" s="153"/>
      <c r="AC31" s="153"/>
      <c r="AD31" s="153"/>
      <c r="AE31" s="153"/>
      <c r="AF31" s="177"/>
    </row>
    <row r="32" spans="1:32" s="281" customFormat="1" ht="18.75" customHeight="1" x14ac:dyDescent="0.15">
      <c r="A32" s="144"/>
      <c r="B32" s="145"/>
      <c r="C32" s="159"/>
      <c r="D32" s="149"/>
      <c r="E32" s="148"/>
      <c r="F32" s="149"/>
      <c r="G32" s="176"/>
      <c r="H32" s="166" t="s">
        <v>309</v>
      </c>
      <c r="I32" s="152" t="s">
        <v>183</v>
      </c>
      <c r="J32" s="153" t="s">
        <v>284</v>
      </c>
      <c r="K32" s="154"/>
      <c r="L32" s="156" t="s">
        <v>183</v>
      </c>
      <c r="M32" s="153" t="s">
        <v>294</v>
      </c>
      <c r="N32" s="165"/>
      <c r="O32" s="153"/>
      <c r="P32" s="153"/>
      <c r="Q32" s="153"/>
      <c r="R32" s="153"/>
      <c r="S32" s="153"/>
      <c r="T32" s="153"/>
      <c r="U32" s="153"/>
      <c r="V32" s="153"/>
      <c r="W32" s="153"/>
      <c r="X32" s="153"/>
      <c r="Y32" s="153"/>
      <c r="Z32" s="153"/>
      <c r="AA32" s="153"/>
      <c r="AB32" s="153"/>
      <c r="AC32" s="153"/>
      <c r="AD32" s="153"/>
      <c r="AE32" s="153"/>
      <c r="AF32" s="177"/>
    </row>
    <row r="33" spans="1:32" s="281" customFormat="1" ht="18.75" customHeight="1" x14ac:dyDescent="0.15">
      <c r="A33" s="144"/>
      <c r="B33" s="145"/>
      <c r="C33" s="159"/>
      <c r="D33" s="149"/>
      <c r="E33" s="148"/>
      <c r="F33" s="149"/>
      <c r="G33" s="176"/>
      <c r="H33" s="158" t="s">
        <v>310</v>
      </c>
      <c r="I33" s="152" t="s">
        <v>183</v>
      </c>
      <c r="J33" s="153" t="s">
        <v>284</v>
      </c>
      <c r="K33" s="154"/>
      <c r="L33" s="156" t="s">
        <v>183</v>
      </c>
      <c r="M33" s="153" t="s">
        <v>294</v>
      </c>
      <c r="N33" s="165"/>
      <c r="O33" s="153"/>
      <c r="P33" s="153"/>
      <c r="Q33" s="153"/>
      <c r="R33" s="153"/>
      <c r="S33" s="153"/>
      <c r="T33" s="153"/>
      <c r="U33" s="153"/>
      <c r="V33" s="153"/>
      <c r="W33" s="153"/>
      <c r="X33" s="153"/>
      <c r="Y33" s="153"/>
      <c r="Z33" s="153"/>
      <c r="AA33" s="153"/>
      <c r="AB33" s="153"/>
      <c r="AC33" s="153"/>
      <c r="AD33" s="153"/>
      <c r="AE33" s="153"/>
      <c r="AF33" s="177"/>
    </row>
    <row r="34" spans="1:32" s="281" customFormat="1" ht="18.75" customHeight="1" x14ac:dyDescent="0.15">
      <c r="A34" s="144"/>
      <c r="B34" s="145"/>
      <c r="C34" s="159"/>
      <c r="D34" s="149"/>
      <c r="E34" s="148"/>
      <c r="F34" s="149"/>
      <c r="G34" s="176"/>
      <c r="H34" s="164" t="s">
        <v>311</v>
      </c>
      <c r="I34" s="152" t="s">
        <v>183</v>
      </c>
      <c r="J34" s="153" t="s">
        <v>284</v>
      </c>
      <c r="K34" s="154"/>
      <c r="L34" s="156" t="s">
        <v>183</v>
      </c>
      <c r="M34" s="153" t="s">
        <v>294</v>
      </c>
      <c r="N34" s="165"/>
      <c r="O34" s="153"/>
      <c r="P34" s="153"/>
      <c r="Q34" s="153"/>
      <c r="R34" s="153"/>
      <c r="S34" s="153"/>
      <c r="T34" s="153"/>
      <c r="U34" s="153"/>
      <c r="V34" s="153"/>
      <c r="W34" s="153"/>
      <c r="X34" s="153"/>
      <c r="Y34" s="153"/>
      <c r="Z34" s="153"/>
      <c r="AA34" s="153"/>
      <c r="AB34" s="153"/>
      <c r="AC34" s="153"/>
      <c r="AD34" s="153"/>
      <c r="AE34" s="153"/>
      <c r="AF34" s="177"/>
    </row>
    <row r="35" spans="1:32" s="281" customFormat="1" ht="18.75" customHeight="1" x14ac:dyDescent="0.15">
      <c r="A35" s="167"/>
      <c r="B35" s="168"/>
      <c r="C35" s="317"/>
      <c r="D35" s="170"/>
      <c r="E35" s="169"/>
      <c r="F35" s="170"/>
      <c r="G35" s="178"/>
      <c r="H35" s="311" t="s">
        <v>312</v>
      </c>
      <c r="I35" s="171" t="s">
        <v>183</v>
      </c>
      <c r="J35" s="172" t="s">
        <v>284</v>
      </c>
      <c r="K35" s="179"/>
      <c r="L35" s="173" t="s">
        <v>183</v>
      </c>
      <c r="M35" s="172" t="s">
        <v>294</v>
      </c>
      <c r="N35" s="312"/>
      <c r="O35" s="172"/>
      <c r="P35" s="172"/>
      <c r="Q35" s="172"/>
      <c r="R35" s="172"/>
      <c r="S35" s="172"/>
      <c r="T35" s="172"/>
      <c r="U35" s="172"/>
      <c r="V35" s="172"/>
      <c r="W35" s="172"/>
      <c r="X35" s="172"/>
      <c r="Y35" s="172"/>
      <c r="Z35" s="172"/>
      <c r="AA35" s="172"/>
      <c r="AB35" s="172"/>
      <c r="AC35" s="172"/>
      <c r="AD35" s="172"/>
      <c r="AE35" s="172"/>
      <c r="AF35" s="174"/>
    </row>
    <row r="36" spans="1:32" ht="13" x14ac:dyDescent="0.2">
      <c r="A36" s="180"/>
      <c r="B36" s="180"/>
      <c r="C36" s="142"/>
      <c r="D36" s="142"/>
      <c r="E36" s="142"/>
      <c r="F36" s="142"/>
      <c r="G36" s="158"/>
      <c r="H36" s="158"/>
      <c r="I36" s="158"/>
      <c r="J36" s="158"/>
      <c r="K36" s="158"/>
      <c r="L36" s="158"/>
      <c r="M36" s="158"/>
      <c r="N36" s="158"/>
      <c r="O36" s="158"/>
      <c r="P36" s="158"/>
      <c r="Q36" s="158"/>
      <c r="R36" s="158"/>
      <c r="S36" s="158"/>
      <c r="T36" s="158"/>
      <c r="U36" s="158"/>
      <c r="V36" s="158"/>
      <c r="W36" s="158"/>
      <c r="X36" s="158"/>
      <c r="Y36" s="158"/>
      <c r="Z36" s="158"/>
      <c r="AA36" s="158"/>
      <c r="AB36" s="158"/>
      <c r="AC36" s="142"/>
      <c r="AD36" s="142"/>
      <c r="AE36" s="142"/>
      <c r="AF36" s="142"/>
    </row>
    <row r="37" spans="1:32" ht="13" x14ac:dyDescent="0.2">
      <c r="A37" s="180"/>
      <c r="B37" s="180"/>
      <c r="C37" s="158" t="s">
        <v>315</v>
      </c>
      <c r="D37" s="158"/>
      <c r="E37" s="181"/>
      <c r="F37" s="181"/>
      <c r="G37" s="181"/>
      <c r="H37" s="181"/>
      <c r="I37" s="181"/>
      <c r="J37" s="181"/>
      <c r="K37" s="181"/>
      <c r="L37" s="181"/>
      <c r="M37" s="181"/>
      <c r="N37" s="181"/>
      <c r="O37" s="181"/>
      <c r="P37" s="181"/>
      <c r="Q37" s="181"/>
      <c r="R37" s="181"/>
      <c r="S37" s="181"/>
      <c r="T37" s="181"/>
      <c r="U37" s="181"/>
      <c r="V37" s="181"/>
      <c r="W37" s="142"/>
      <c r="X37" s="142"/>
      <c r="Y37" s="142"/>
      <c r="Z37" s="142"/>
      <c r="AA37" s="142"/>
      <c r="AB37" s="142"/>
      <c r="AC37" s="142"/>
      <c r="AD37" s="142"/>
      <c r="AE37" s="142"/>
      <c r="AF37" s="142"/>
    </row>
  </sheetData>
  <mergeCells count="34">
    <mergeCell ref="H23:H24"/>
    <mergeCell ref="I23:I24"/>
    <mergeCell ref="J23:K24"/>
    <mergeCell ref="L23:L24"/>
    <mergeCell ref="M23:N24"/>
    <mergeCell ref="H21:H22"/>
    <mergeCell ref="I21:I22"/>
    <mergeCell ref="J21:K22"/>
    <mergeCell ref="L21:L22"/>
    <mergeCell ref="M21:N22"/>
    <mergeCell ref="A12:C12"/>
    <mergeCell ref="D12:E12"/>
    <mergeCell ref="F12:G12"/>
    <mergeCell ref="H12:AF12"/>
    <mergeCell ref="I19:I20"/>
    <mergeCell ref="J19:K20"/>
    <mergeCell ref="L19:L20"/>
    <mergeCell ref="M19:N20"/>
    <mergeCell ref="H17:H18"/>
    <mergeCell ref="I17:I18"/>
    <mergeCell ref="J17:K18"/>
    <mergeCell ref="L17:L18"/>
    <mergeCell ref="M17:N18"/>
    <mergeCell ref="H19:H20"/>
    <mergeCell ref="X5:Y5"/>
    <mergeCell ref="Z5:AD5"/>
    <mergeCell ref="A7:C7"/>
    <mergeCell ref="D7:G7"/>
    <mergeCell ref="A5:C5"/>
    <mergeCell ref="D5:G5"/>
    <mergeCell ref="M5:Q5"/>
    <mergeCell ref="R5:V5"/>
    <mergeCell ref="M7:Q7"/>
    <mergeCell ref="R7:AD7"/>
  </mergeCells>
  <phoneticPr fontId="2"/>
  <dataValidations count="1">
    <dataValidation type="list" allowBlank="1" showInputMessage="1" showErrorMessage="1" sqref="Q15 O26 O28 P29 D25 A25 O13:O14 M13:M16 I13:I35 L17:L35" xr:uid="{613F8DA8-65DD-47C7-8DA1-122555DC6B10}">
      <formula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1BCC9-486A-496B-BC1D-50ED952FCA56}">
  <dimension ref="A1:AD49"/>
  <sheetViews>
    <sheetView view="pageBreakPreview" zoomScale="60" zoomScaleNormal="100" workbookViewId="0">
      <selection activeCell="AG45" sqref="AG45"/>
    </sheetView>
  </sheetViews>
  <sheetFormatPr defaultRowHeight="9.5" x14ac:dyDescent="0.15"/>
  <cols>
    <col min="1" max="1" width="1.625" customWidth="1"/>
    <col min="2" max="30" width="4" customWidth="1"/>
  </cols>
  <sheetData>
    <row r="1" spans="1:30" ht="13"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row>
    <row r="2" spans="1:30" ht="13" x14ac:dyDescent="0.15">
      <c r="A2" s="212"/>
      <c r="B2" s="212" t="s">
        <v>344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row>
    <row r="3" spans="1:30" ht="13" x14ac:dyDescent="0.15">
      <c r="A3" s="212"/>
      <c r="B3" s="212"/>
      <c r="C3" s="212"/>
      <c r="D3" s="212"/>
      <c r="E3" s="212"/>
      <c r="F3" s="212"/>
      <c r="G3" s="212"/>
      <c r="H3" s="212"/>
      <c r="I3" s="212"/>
      <c r="J3" s="212"/>
      <c r="K3" s="212"/>
      <c r="L3" s="212"/>
      <c r="M3" s="212"/>
      <c r="N3" s="212"/>
      <c r="O3" s="212"/>
      <c r="P3" s="212"/>
      <c r="Q3" s="212"/>
      <c r="R3" s="212"/>
      <c r="S3" s="212"/>
      <c r="T3" s="212"/>
      <c r="U3" s="213" t="s">
        <v>52</v>
      </c>
      <c r="V3" s="427"/>
      <c r="W3" s="427"/>
      <c r="X3" s="213" t="s">
        <v>53</v>
      </c>
      <c r="Y3" s="427"/>
      <c r="Z3" s="427"/>
      <c r="AA3" s="213" t="s">
        <v>54</v>
      </c>
      <c r="AB3" s="427"/>
      <c r="AC3" s="427"/>
      <c r="AD3" s="213" t="s">
        <v>55</v>
      </c>
    </row>
    <row r="4" spans="1:30" ht="13" x14ac:dyDescent="0.15">
      <c r="A4" s="212"/>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3"/>
    </row>
    <row r="5" spans="1:30" ht="13" x14ac:dyDescent="0.15">
      <c r="A5" s="212"/>
      <c r="B5" s="427" t="s">
        <v>331</v>
      </c>
      <c r="C5" s="427"/>
      <c r="D5" s="427"/>
      <c r="E5" s="427"/>
      <c r="F5" s="427"/>
      <c r="G5" s="427"/>
      <c r="H5" s="427"/>
      <c r="I5" s="427"/>
      <c r="J5" s="427"/>
      <c r="K5" s="427"/>
      <c r="L5" s="427"/>
      <c r="M5" s="427"/>
      <c r="N5" s="427"/>
      <c r="O5" s="427"/>
      <c r="P5" s="427"/>
      <c r="Q5" s="427"/>
      <c r="R5" s="427"/>
      <c r="S5" s="427"/>
      <c r="T5" s="427"/>
      <c r="U5" s="427"/>
      <c r="V5" s="427"/>
      <c r="W5" s="427"/>
      <c r="X5" s="427"/>
      <c r="Y5" s="427"/>
      <c r="Z5" s="427"/>
      <c r="AA5" s="427"/>
      <c r="AB5" s="427"/>
      <c r="AC5" s="427"/>
      <c r="AD5" s="427"/>
    </row>
    <row r="6" spans="1:30" ht="13" x14ac:dyDescent="0.15">
      <c r="A6" s="212"/>
      <c r="B6" s="605" t="s">
        <v>332</v>
      </c>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row>
    <row r="7" spans="1:30" ht="13" x14ac:dyDescent="0.15">
      <c r="A7" s="212"/>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row>
    <row r="8" spans="1:30" ht="13" x14ac:dyDescent="0.15">
      <c r="A8" s="212"/>
      <c r="B8" s="528" t="s">
        <v>56</v>
      </c>
      <c r="C8" s="528"/>
      <c r="D8" s="528"/>
      <c r="E8" s="528"/>
      <c r="F8" s="529"/>
      <c r="G8" s="606"/>
      <c r="H8" s="607"/>
      <c r="I8" s="607"/>
      <c r="J8" s="607"/>
      <c r="K8" s="607"/>
      <c r="L8" s="607"/>
      <c r="M8" s="607"/>
      <c r="N8" s="607"/>
      <c r="O8" s="607"/>
      <c r="P8" s="607"/>
      <c r="Q8" s="607"/>
      <c r="R8" s="607"/>
      <c r="S8" s="607"/>
      <c r="T8" s="607"/>
      <c r="U8" s="607"/>
      <c r="V8" s="607"/>
      <c r="W8" s="607"/>
      <c r="X8" s="607"/>
      <c r="Y8" s="607"/>
      <c r="Z8" s="607"/>
      <c r="AA8" s="607"/>
      <c r="AB8" s="607"/>
      <c r="AC8" s="607"/>
      <c r="AD8" s="608"/>
    </row>
    <row r="9" spans="1:30" ht="13" x14ac:dyDescent="0.2">
      <c r="A9" s="216"/>
      <c r="B9" s="529" t="s">
        <v>57</v>
      </c>
      <c r="C9" s="609"/>
      <c r="D9" s="609"/>
      <c r="E9" s="609"/>
      <c r="F9" s="609"/>
      <c r="G9" s="218" t="s">
        <v>183</v>
      </c>
      <c r="H9" s="219" t="s">
        <v>204</v>
      </c>
      <c r="I9" s="219"/>
      <c r="J9" s="219"/>
      <c r="K9" s="219"/>
      <c r="L9" s="220" t="s">
        <v>183</v>
      </c>
      <c r="M9" s="219" t="s">
        <v>205</v>
      </c>
      <c r="N9" s="219"/>
      <c r="O9" s="219"/>
      <c r="P9" s="219"/>
      <c r="Q9" s="220" t="s">
        <v>183</v>
      </c>
      <c r="R9" s="219" t="s">
        <v>206</v>
      </c>
      <c r="S9" s="221"/>
      <c r="T9" s="221"/>
      <c r="U9" s="221"/>
      <c r="V9" s="221"/>
      <c r="W9" s="221"/>
      <c r="X9" s="221"/>
      <c r="Y9" s="221"/>
      <c r="Z9" s="221"/>
      <c r="AA9" s="221"/>
      <c r="AB9" s="221"/>
      <c r="AC9" s="221"/>
      <c r="AD9" s="222"/>
    </row>
    <row r="10" spans="1:30" ht="13" x14ac:dyDescent="0.2">
      <c r="A10" s="216"/>
      <c r="B10" s="610" t="s">
        <v>333</v>
      </c>
      <c r="C10" s="611"/>
      <c r="D10" s="611"/>
      <c r="E10" s="611"/>
      <c r="F10" s="612"/>
      <c r="G10" s="220" t="s">
        <v>183</v>
      </c>
      <c r="H10" s="224" t="s">
        <v>334</v>
      </c>
      <c r="I10" s="226"/>
      <c r="J10" s="226"/>
      <c r="K10" s="226"/>
      <c r="L10" s="226"/>
      <c r="M10" s="226"/>
      <c r="N10" s="224"/>
      <c r="O10" s="226"/>
      <c r="P10" s="220" t="s">
        <v>183</v>
      </c>
      <c r="Q10" s="224" t="s">
        <v>335</v>
      </c>
      <c r="R10" s="226"/>
      <c r="S10" s="224"/>
      <c r="T10" s="227"/>
      <c r="U10" s="227"/>
      <c r="V10" s="227"/>
      <c r="W10" s="227"/>
      <c r="X10" s="227"/>
      <c r="Y10" s="227"/>
      <c r="Z10" s="227"/>
      <c r="AA10" s="227"/>
      <c r="AB10" s="227"/>
      <c r="AC10" s="227"/>
      <c r="AD10" s="228"/>
    </row>
    <row r="11" spans="1:30" ht="13" x14ac:dyDescent="0.2">
      <c r="A11" s="216"/>
      <c r="B11" s="613"/>
      <c r="C11" s="614"/>
      <c r="D11" s="614"/>
      <c r="E11" s="614"/>
      <c r="F11" s="615"/>
      <c r="G11" s="232" t="s">
        <v>183</v>
      </c>
      <c r="H11" s="230" t="s">
        <v>336</v>
      </c>
      <c r="I11" s="233"/>
      <c r="J11" s="233"/>
      <c r="K11" s="233"/>
      <c r="L11" s="233"/>
      <c r="M11" s="233"/>
      <c r="N11" s="233"/>
      <c r="O11" s="233"/>
      <c r="P11" s="220" t="s">
        <v>183</v>
      </c>
      <c r="Q11" s="230" t="s">
        <v>337</v>
      </c>
      <c r="R11" s="233"/>
      <c r="S11" s="234"/>
      <c r="T11" s="234"/>
      <c r="U11" s="234"/>
      <c r="V11" s="234"/>
      <c r="W11" s="234"/>
      <c r="X11" s="234"/>
      <c r="Y11" s="234"/>
      <c r="Z11" s="234"/>
      <c r="AA11" s="234"/>
      <c r="AB11" s="234"/>
      <c r="AC11" s="234"/>
      <c r="AD11" s="235"/>
    </row>
    <row r="12" spans="1:30" ht="13" x14ac:dyDescent="0.2">
      <c r="A12" s="216"/>
      <c r="B12" s="610" t="s">
        <v>338</v>
      </c>
      <c r="C12" s="611"/>
      <c r="D12" s="611"/>
      <c r="E12" s="611"/>
      <c r="F12" s="612"/>
      <c r="G12" s="220" t="s">
        <v>183</v>
      </c>
      <c r="H12" s="224" t="s">
        <v>339</v>
      </c>
      <c r="I12" s="226"/>
      <c r="J12" s="226"/>
      <c r="K12" s="226"/>
      <c r="L12" s="226"/>
      <c r="M12" s="226"/>
      <c r="N12" s="226"/>
      <c r="O12" s="226"/>
      <c r="P12" s="226"/>
      <c r="Q12" s="226"/>
      <c r="R12" s="226"/>
      <c r="S12" s="220" t="s">
        <v>183</v>
      </c>
      <c r="T12" s="224" t="s">
        <v>340</v>
      </c>
      <c r="U12" s="227"/>
      <c r="V12" s="227"/>
      <c r="W12" s="227"/>
      <c r="X12" s="227"/>
      <c r="Y12" s="227"/>
      <c r="Z12" s="227"/>
      <c r="AA12" s="227"/>
      <c r="AB12" s="227"/>
      <c r="AC12" s="227"/>
      <c r="AD12" s="228"/>
    </row>
    <row r="13" spans="1:30" ht="13" x14ac:dyDescent="0.2">
      <c r="A13" s="216"/>
      <c r="B13" s="613"/>
      <c r="C13" s="614"/>
      <c r="D13" s="614"/>
      <c r="E13" s="614"/>
      <c r="F13" s="615"/>
      <c r="G13" s="232" t="s">
        <v>183</v>
      </c>
      <c r="H13" s="230" t="s">
        <v>341</v>
      </c>
      <c r="I13" s="233"/>
      <c r="J13" s="233"/>
      <c r="K13" s="233"/>
      <c r="L13" s="233"/>
      <c r="M13" s="233"/>
      <c r="N13" s="233"/>
      <c r="O13" s="233"/>
      <c r="P13" s="233"/>
      <c r="Q13" s="233"/>
      <c r="R13" s="233"/>
      <c r="S13" s="234"/>
      <c r="T13" s="234"/>
      <c r="U13" s="234"/>
      <c r="V13" s="234"/>
      <c r="W13" s="234"/>
      <c r="X13" s="234"/>
      <c r="Y13" s="234"/>
      <c r="Z13" s="234"/>
      <c r="AA13" s="234"/>
      <c r="AB13" s="234"/>
      <c r="AC13" s="234"/>
      <c r="AD13" s="235"/>
    </row>
    <row r="14" spans="1:30" ht="13" x14ac:dyDescent="0.15">
      <c r="A14" s="212"/>
      <c r="B14" s="212"/>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row>
    <row r="15" spans="1:30" ht="13" x14ac:dyDescent="0.15">
      <c r="A15" s="212"/>
      <c r="B15" s="212" t="s">
        <v>342</v>
      </c>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row>
    <row r="16" spans="1:30" ht="13" x14ac:dyDescent="0.15">
      <c r="A16" s="212"/>
      <c r="B16" s="212" t="s">
        <v>58</v>
      </c>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182"/>
      <c r="AD16" s="182"/>
    </row>
    <row r="17" spans="1:30" ht="13" x14ac:dyDescent="0.15">
      <c r="A17" s="212"/>
      <c r="B17" s="212"/>
      <c r="C17" s="212"/>
      <c r="D17" s="212"/>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row>
    <row r="18" spans="1:30" ht="13" x14ac:dyDescent="0.15">
      <c r="A18" s="212"/>
      <c r="B18" s="453" t="s">
        <v>59</v>
      </c>
      <c r="C18" s="445"/>
      <c r="D18" s="445"/>
      <c r="E18" s="445"/>
      <c r="F18" s="446"/>
      <c r="G18" s="223"/>
      <c r="H18" s="224"/>
      <c r="I18" s="224"/>
      <c r="J18" s="224"/>
      <c r="K18" s="224"/>
      <c r="L18" s="224"/>
      <c r="M18" s="224"/>
      <c r="N18" s="224"/>
      <c r="O18" s="224"/>
      <c r="P18" s="224"/>
      <c r="Q18" s="224"/>
      <c r="R18" s="224"/>
      <c r="S18" s="224"/>
      <c r="T18" s="224"/>
      <c r="U18" s="224"/>
      <c r="V18" s="224"/>
      <c r="W18" s="224"/>
      <c r="X18" s="224"/>
      <c r="Y18" s="224"/>
      <c r="Z18" s="223"/>
      <c r="AA18" s="224"/>
      <c r="AB18" s="224"/>
      <c r="AC18" s="621"/>
      <c r="AD18" s="622"/>
    </row>
    <row r="19" spans="1:30" ht="13" x14ac:dyDescent="0.15">
      <c r="A19" s="212"/>
      <c r="B19" s="616"/>
      <c r="C19" s="605"/>
      <c r="D19" s="605"/>
      <c r="E19" s="605"/>
      <c r="F19" s="617"/>
      <c r="G19" s="236"/>
      <c r="H19" s="212" t="s">
        <v>60</v>
      </c>
      <c r="I19" s="212"/>
      <c r="J19" s="212"/>
      <c r="K19" s="212"/>
      <c r="L19" s="212"/>
      <c r="M19" s="212"/>
      <c r="N19" s="212"/>
      <c r="O19" s="212"/>
      <c r="P19" s="212"/>
      <c r="Q19" s="212"/>
      <c r="R19" s="212"/>
      <c r="S19" s="212"/>
      <c r="T19" s="212"/>
      <c r="U19" s="212"/>
      <c r="V19" s="212"/>
      <c r="W19" s="212"/>
      <c r="X19" s="212"/>
      <c r="Y19" s="212"/>
      <c r="Z19" s="237"/>
      <c r="AA19" s="238" t="s">
        <v>190</v>
      </c>
      <c r="AB19" s="238" t="s">
        <v>191</v>
      </c>
      <c r="AC19" s="238" t="s">
        <v>192</v>
      </c>
      <c r="AD19" s="239"/>
    </row>
    <row r="20" spans="1:30" ht="13" x14ac:dyDescent="0.15">
      <c r="A20" s="212"/>
      <c r="B20" s="616"/>
      <c r="C20" s="605"/>
      <c r="D20" s="605"/>
      <c r="E20" s="605"/>
      <c r="F20" s="617"/>
      <c r="G20" s="236"/>
      <c r="H20" s="212"/>
      <c r="I20" s="240" t="s">
        <v>19</v>
      </c>
      <c r="J20" s="623" t="s">
        <v>61</v>
      </c>
      <c r="K20" s="624"/>
      <c r="L20" s="624"/>
      <c r="M20" s="624"/>
      <c r="N20" s="624"/>
      <c r="O20" s="624"/>
      <c r="P20" s="624"/>
      <c r="Q20" s="624"/>
      <c r="R20" s="624"/>
      <c r="S20" s="624"/>
      <c r="T20" s="624"/>
      <c r="U20" s="217"/>
      <c r="V20" s="625"/>
      <c r="W20" s="626"/>
      <c r="X20" s="242" t="s">
        <v>11</v>
      </c>
      <c r="Y20" s="212"/>
      <c r="Z20" s="243"/>
      <c r="AA20" s="244"/>
      <c r="AB20" s="192"/>
      <c r="AC20" s="244"/>
      <c r="AD20" s="239"/>
    </row>
    <row r="21" spans="1:30" ht="13" x14ac:dyDescent="0.15">
      <c r="A21" s="212"/>
      <c r="B21" s="616"/>
      <c r="C21" s="605"/>
      <c r="D21" s="605"/>
      <c r="E21" s="605"/>
      <c r="F21" s="617"/>
      <c r="G21" s="236"/>
      <c r="H21" s="212"/>
      <c r="I21" s="240" t="s">
        <v>20</v>
      </c>
      <c r="J21" s="215" t="s">
        <v>62</v>
      </c>
      <c r="K21" s="217"/>
      <c r="L21" s="217"/>
      <c r="M21" s="217"/>
      <c r="N21" s="217"/>
      <c r="O21" s="217"/>
      <c r="P21" s="217"/>
      <c r="Q21" s="217"/>
      <c r="R21" s="217"/>
      <c r="S21" s="217"/>
      <c r="T21" s="217"/>
      <c r="U21" s="242"/>
      <c r="V21" s="627"/>
      <c r="W21" s="628"/>
      <c r="X21" s="231" t="s">
        <v>11</v>
      </c>
      <c r="Y21" s="245"/>
      <c r="Z21" s="243"/>
      <c r="AA21" s="220" t="s">
        <v>183</v>
      </c>
      <c r="AB21" s="220" t="s">
        <v>191</v>
      </c>
      <c r="AC21" s="220" t="s">
        <v>183</v>
      </c>
      <c r="AD21" s="239"/>
    </row>
    <row r="22" spans="1:30" ht="13" x14ac:dyDescent="0.15">
      <c r="A22" s="212"/>
      <c r="B22" s="616"/>
      <c r="C22" s="605"/>
      <c r="D22" s="605"/>
      <c r="E22" s="605"/>
      <c r="F22" s="617"/>
      <c r="G22" s="236"/>
      <c r="H22" s="212" t="s">
        <v>63</v>
      </c>
      <c r="I22" s="212"/>
      <c r="J22" s="212"/>
      <c r="K22" s="212"/>
      <c r="L22" s="212"/>
      <c r="M22" s="212"/>
      <c r="N22" s="212"/>
      <c r="O22" s="212"/>
      <c r="P22" s="212"/>
      <c r="Q22" s="212"/>
      <c r="R22" s="212"/>
      <c r="S22" s="212"/>
      <c r="T22" s="212"/>
      <c r="U22" s="212"/>
      <c r="V22" s="212"/>
      <c r="W22" s="212"/>
      <c r="X22" s="212"/>
      <c r="Y22" s="212"/>
      <c r="Z22" s="236"/>
      <c r="AA22" s="212"/>
      <c r="AB22" s="212"/>
      <c r="AC22" s="182"/>
      <c r="AD22" s="239"/>
    </row>
    <row r="23" spans="1:30" ht="13" x14ac:dyDescent="0.15">
      <c r="A23" s="212"/>
      <c r="B23" s="616"/>
      <c r="C23" s="605"/>
      <c r="D23" s="605"/>
      <c r="E23" s="605"/>
      <c r="F23" s="617"/>
      <c r="G23" s="236"/>
      <c r="H23" s="212" t="s">
        <v>64</v>
      </c>
      <c r="I23" s="212"/>
      <c r="J23" s="212"/>
      <c r="K23" s="212"/>
      <c r="L23" s="212"/>
      <c r="M23" s="212"/>
      <c r="N23" s="212"/>
      <c r="O23" s="212"/>
      <c r="P23" s="212"/>
      <c r="Q23" s="212"/>
      <c r="R23" s="212"/>
      <c r="S23" s="212"/>
      <c r="T23" s="245"/>
      <c r="U23" s="212"/>
      <c r="V23" s="245"/>
      <c r="W23" s="212"/>
      <c r="X23" s="212"/>
      <c r="Y23" s="212"/>
      <c r="Z23" s="243"/>
      <c r="AA23" s="182"/>
      <c r="AB23" s="182"/>
      <c r="AC23" s="182"/>
      <c r="AD23" s="239"/>
    </row>
    <row r="24" spans="1:30" ht="13" x14ac:dyDescent="0.15">
      <c r="A24" s="212"/>
      <c r="B24" s="616"/>
      <c r="C24" s="605"/>
      <c r="D24" s="605"/>
      <c r="E24" s="605"/>
      <c r="F24" s="617"/>
      <c r="G24" s="236"/>
      <c r="H24" s="212"/>
      <c r="I24" s="240" t="s">
        <v>34</v>
      </c>
      <c r="J24" s="623" t="s">
        <v>65</v>
      </c>
      <c r="K24" s="624"/>
      <c r="L24" s="624"/>
      <c r="M24" s="624"/>
      <c r="N24" s="624"/>
      <c r="O24" s="624"/>
      <c r="P24" s="624"/>
      <c r="Q24" s="624"/>
      <c r="R24" s="624"/>
      <c r="S24" s="624"/>
      <c r="T24" s="624"/>
      <c r="U24" s="629"/>
      <c r="V24" s="625"/>
      <c r="W24" s="626"/>
      <c r="X24" s="242" t="s">
        <v>11</v>
      </c>
      <c r="Y24" s="245"/>
      <c r="Z24" s="243"/>
      <c r="AA24" s="220" t="s">
        <v>183</v>
      </c>
      <c r="AB24" s="220" t="s">
        <v>191</v>
      </c>
      <c r="AC24" s="220" t="s">
        <v>183</v>
      </c>
      <c r="AD24" s="239"/>
    </row>
    <row r="25" spans="1:30" ht="13" x14ac:dyDescent="0.15">
      <c r="A25" s="212"/>
      <c r="B25" s="618"/>
      <c r="C25" s="619"/>
      <c r="D25" s="619"/>
      <c r="E25" s="619"/>
      <c r="F25" s="620"/>
      <c r="G25" s="229"/>
      <c r="H25" s="230"/>
      <c r="I25" s="230"/>
      <c r="J25" s="230"/>
      <c r="K25" s="230"/>
      <c r="L25" s="230"/>
      <c r="M25" s="230"/>
      <c r="N25" s="230"/>
      <c r="O25" s="230"/>
      <c r="P25" s="230"/>
      <c r="Q25" s="230"/>
      <c r="R25" s="230"/>
      <c r="S25" s="230"/>
      <c r="T25" s="246"/>
      <c r="U25" s="246"/>
      <c r="V25" s="230"/>
      <c r="W25" s="230"/>
      <c r="X25" s="230"/>
      <c r="Y25" s="230"/>
      <c r="Z25" s="229"/>
      <c r="AA25" s="230"/>
      <c r="AB25" s="230"/>
      <c r="AC25" s="233"/>
      <c r="AD25" s="247"/>
    </row>
    <row r="26" spans="1:30" ht="13" x14ac:dyDescent="0.15">
      <c r="A26" s="212"/>
      <c r="B26" s="214"/>
      <c r="C26" s="214"/>
      <c r="D26" s="214"/>
      <c r="E26" s="214"/>
      <c r="F26" s="214"/>
      <c r="G26" s="212"/>
      <c r="H26" s="212"/>
      <c r="I26" s="212"/>
      <c r="J26" s="212"/>
      <c r="K26" s="212"/>
      <c r="L26" s="212"/>
      <c r="M26" s="212"/>
      <c r="N26" s="212"/>
      <c r="O26" s="212"/>
      <c r="P26" s="212"/>
      <c r="Q26" s="212"/>
      <c r="R26" s="212"/>
      <c r="S26" s="212"/>
      <c r="T26" s="245"/>
      <c r="U26" s="245"/>
      <c r="V26" s="212"/>
      <c r="W26" s="212"/>
      <c r="X26" s="212"/>
      <c r="Y26" s="212"/>
      <c r="Z26" s="212"/>
      <c r="AA26" s="212"/>
      <c r="AB26" s="212"/>
      <c r="AC26" s="212"/>
      <c r="AD26" s="212"/>
    </row>
    <row r="27" spans="1:30" ht="13" x14ac:dyDescent="0.15">
      <c r="A27" s="212"/>
      <c r="B27" s="212" t="s">
        <v>66</v>
      </c>
      <c r="C27" s="214"/>
      <c r="D27" s="214"/>
      <c r="E27" s="214"/>
      <c r="F27" s="214"/>
      <c r="G27" s="212"/>
      <c r="H27" s="212"/>
      <c r="I27" s="212"/>
      <c r="J27" s="212"/>
      <c r="K27" s="212"/>
      <c r="L27" s="212"/>
      <c r="M27" s="212"/>
      <c r="N27" s="212"/>
      <c r="O27" s="212"/>
      <c r="P27" s="212"/>
      <c r="Q27" s="212"/>
      <c r="R27" s="212"/>
      <c r="S27" s="212"/>
      <c r="T27" s="245"/>
      <c r="U27" s="245"/>
      <c r="V27" s="212"/>
      <c r="W27" s="212"/>
      <c r="X27" s="212"/>
      <c r="Y27" s="212"/>
      <c r="Z27" s="212"/>
      <c r="AA27" s="212"/>
      <c r="AB27" s="212"/>
      <c r="AC27" s="212"/>
      <c r="AD27" s="212"/>
    </row>
    <row r="28" spans="1:30" ht="13" x14ac:dyDescent="0.15">
      <c r="A28" s="212"/>
      <c r="B28" s="214"/>
      <c r="C28" s="214"/>
      <c r="D28" s="214"/>
      <c r="E28" s="214"/>
      <c r="F28" s="214"/>
      <c r="G28" s="212"/>
      <c r="H28" s="212"/>
      <c r="I28" s="212"/>
      <c r="J28" s="212"/>
      <c r="K28" s="212"/>
      <c r="L28" s="212"/>
      <c r="M28" s="212"/>
      <c r="N28" s="212"/>
      <c r="O28" s="212"/>
      <c r="P28" s="212"/>
      <c r="Q28" s="212"/>
      <c r="R28" s="212"/>
      <c r="S28" s="212"/>
      <c r="T28" s="245"/>
      <c r="U28" s="245"/>
      <c r="V28" s="212"/>
      <c r="W28" s="212"/>
      <c r="X28" s="212"/>
      <c r="Y28" s="212"/>
      <c r="Z28" s="212"/>
      <c r="AA28" s="212"/>
      <c r="AB28" s="212"/>
      <c r="AC28" s="212"/>
      <c r="AD28" s="212"/>
    </row>
    <row r="29" spans="1:30" ht="13" x14ac:dyDescent="0.15">
      <c r="A29" s="212"/>
      <c r="B29" s="453" t="s">
        <v>59</v>
      </c>
      <c r="C29" s="445"/>
      <c r="D29" s="445"/>
      <c r="E29" s="445"/>
      <c r="F29" s="446"/>
      <c r="G29" s="223"/>
      <c r="H29" s="224"/>
      <c r="I29" s="224"/>
      <c r="J29" s="224"/>
      <c r="K29" s="224"/>
      <c r="L29" s="224"/>
      <c r="M29" s="224"/>
      <c r="N29" s="224"/>
      <c r="O29" s="224"/>
      <c r="P29" s="224"/>
      <c r="Q29" s="224"/>
      <c r="R29" s="224"/>
      <c r="S29" s="224"/>
      <c r="T29" s="224"/>
      <c r="U29" s="224"/>
      <c r="V29" s="224"/>
      <c r="W29" s="224"/>
      <c r="X29" s="224"/>
      <c r="Y29" s="224"/>
      <c r="Z29" s="223"/>
      <c r="AA29" s="224"/>
      <c r="AB29" s="224"/>
      <c r="AC29" s="226"/>
      <c r="AD29" s="248"/>
    </row>
    <row r="30" spans="1:30" ht="13" x14ac:dyDescent="0.15">
      <c r="A30" s="212"/>
      <c r="B30" s="616"/>
      <c r="C30" s="605"/>
      <c r="D30" s="605"/>
      <c r="E30" s="605"/>
      <c r="F30" s="617"/>
      <c r="G30" s="236"/>
      <c r="H30" s="212" t="s">
        <v>67</v>
      </c>
      <c r="I30" s="212"/>
      <c r="J30" s="212"/>
      <c r="K30" s="212"/>
      <c r="L30" s="212"/>
      <c r="M30" s="212"/>
      <c r="N30" s="212"/>
      <c r="O30" s="212"/>
      <c r="P30" s="212"/>
      <c r="Q30" s="212"/>
      <c r="R30" s="212"/>
      <c r="S30" s="212"/>
      <c r="T30" s="212"/>
      <c r="U30" s="212"/>
      <c r="V30" s="212"/>
      <c r="W30" s="212"/>
      <c r="X30" s="212"/>
      <c r="Y30" s="212"/>
      <c r="Z30" s="236"/>
      <c r="AA30" s="238" t="s">
        <v>190</v>
      </c>
      <c r="AB30" s="238" t="s">
        <v>191</v>
      </c>
      <c r="AC30" s="238" t="s">
        <v>192</v>
      </c>
      <c r="AD30" s="249"/>
    </row>
    <row r="31" spans="1:30" ht="13" x14ac:dyDescent="0.15">
      <c r="A31" s="212"/>
      <c r="B31" s="616"/>
      <c r="C31" s="605"/>
      <c r="D31" s="605"/>
      <c r="E31" s="605"/>
      <c r="F31" s="617"/>
      <c r="G31" s="236"/>
      <c r="H31" s="212"/>
      <c r="I31" s="240" t="s">
        <v>19</v>
      </c>
      <c r="J31" s="623" t="s">
        <v>61</v>
      </c>
      <c r="K31" s="624"/>
      <c r="L31" s="624"/>
      <c r="M31" s="624"/>
      <c r="N31" s="624"/>
      <c r="O31" s="624"/>
      <c r="P31" s="624"/>
      <c r="Q31" s="624"/>
      <c r="R31" s="624"/>
      <c r="S31" s="624"/>
      <c r="T31" s="624"/>
      <c r="U31" s="242"/>
      <c r="V31" s="625"/>
      <c r="W31" s="626"/>
      <c r="X31" s="242" t="s">
        <v>11</v>
      </c>
      <c r="Y31" s="212"/>
      <c r="Z31" s="236"/>
      <c r="AA31" s="244"/>
      <c r="AB31" s="192"/>
      <c r="AC31" s="244"/>
      <c r="AD31" s="239"/>
    </row>
    <row r="32" spans="1:30" ht="13" x14ac:dyDescent="0.15">
      <c r="A32" s="212"/>
      <c r="B32" s="616"/>
      <c r="C32" s="605"/>
      <c r="D32" s="605"/>
      <c r="E32" s="605"/>
      <c r="F32" s="617"/>
      <c r="G32" s="236"/>
      <c r="H32" s="212"/>
      <c r="I32" s="250" t="s">
        <v>20</v>
      </c>
      <c r="J32" s="251" t="s">
        <v>62</v>
      </c>
      <c r="K32" s="230"/>
      <c r="L32" s="230"/>
      <c r="M32" s="230"/>
      <c r="N32" s="230"/>
      <c r="O32" s="230"/>
      <c r="P32" s="230"/>
      <c r="Q32" s="230"/>
      <c r="R32" s="230"/>
      <c r="S32" s="230"/>
      <c r="T32" s="230"/>
      <c r="U32" s="231"/>
      <c r="V32" s="627"/>
      <c r="W32" s="628"/>
      <c r="X32" s="231" t="s">
        <v>11</v>
      </c>
      <c r="Y32" s="245"/>
      <c r="Z32" s="243"/>
      <c r="AA32" s="220" t="s">
        <v>183</v>
      </c>
      <c r="AB32" s="220" t="s">
        <v>191</v>
      </c>
      <c r="AC32" s="220" t="s">
        <v>183</v>
      </c>
      <c r="AD32" s="239"/>
    </row>
    <row r="33" spans="1:30" ht="13" x14ac:dyDescent="0.15">
      <c r="A33" s="212"/>
      <c r="B33" s="618"/>
      <c r="C33" s="619"/>
      <c r="D33" s="619"/>
      <c r="E33" s="619"/>
      <c r="F33" s="620"/>
      <c r="G33" s="229"/>
      <c r="H33" s="230"/>
      <c r="I33" s="230"/>
      <c r="J33" s="230"/>
      <c r="K33" s="230"/>
      <c r="L33" s="230"/>
      <c r="M33" s="230"/>
      <c r="N33" s="230"/>
      <c r="O33" s="230"/>
      <c r="P33" s="230"/>
      <c r="Q33" s="230"/>
      <c r="R33" s="230"/>
      <c r="S33" s="230"/>
      <c r="T33" s="246"/>
      <c r="U33" s="246"/>
      <c r="V33" s="230"/>
      <c r="W33" s="230"/>
      <c r="X33" s="230"/>
      <c r="Y33" s="230"/>
      <c r="Z33" s="229"/>
      <c r="AA33" s="230"/>
      <c r="AB33" s="230"/>
      <c r="AC33" s="233"/>
      <c r="AD33" s="247"/>
    </row>
    <row r="34" spans="1:30" ht="13" x14ac:dyDescent="0.15">
      <c r="A34" s="212"/>
      <c r="B34" s="214"/>
      <c r="C34" s="214"/>
      <c r="D34" s="214"/>
      <c r="E34" s="214"/>
      <c r="F34" s="214"/>
      <c r="G34" s="212"/>
      <c r="H34" s="212"/>
      <c r="I34" s="212"/>
      <c r="J34" s="212"/>
      <c r="K34" s="212"/>
      <c r="L34" s="212"/>
      <c r="M34" s="212"/>
      <c r="N34" s="212"/>
      <c r="O34" s="212"/>
      <c r="P34" s="212"/>
      <c r="Q34" s="212"/>
      <c r="R34" s="212"/>
      <c r="S34" s="212"/>
      <c r="T34" s="245"/>
      <c r="U34" s="245"/>
      <c r="V34" s="212"/>
      <c r="W34" s="212"/>
      <c r="X34" s="212"/>
      <c r="Y34" s="212"/>
      <c r="Z34" s="212"/>
      <c r="AA34" s="212"/>
      <c r="AB34" s="212"/>
      <c r="AC34" s="212"/>
      <c r="AD34" s="212"/>
    </row>
    <row r="35" spans="1:30" ht="13" x14ac:dyDescent="0.15">
      <c r="A35" s="212"/>
      <c r="B35" s="212" t="s">
        <v>68</v>
      </c>
      <c r="C35" s="214"/>
      <c r="D35" s="214"/>
      <c r="E35" s="214"/>
      <c r="F35" s="214"/>
      <c r="G35" s="212"/>
      <c r="H35" s="212"/>
      <c r="I35" s="212"/>
      <c r="J35" s="212"/>
      <c r="K35" s="212"/>
      <c r="L35" s="212"/>
      <c r="M35" s="212"/>
      <c r="N35" s="212"/>
      <c r="O35" s="212"/>
      <c r="P35" s="212"/>
      <c r="Q35" s="212"/>
      <c r="R35" s="212"/>
      <c r="S35" s="212"/>
      <c r="T35" s="245"/>
      <c r="U35" s="245"/>
      <c r="V35" s="212"/>
      <c r="W35" s="212"/>
      <c r="X35" s="212"/>
      <c r="Y35" s="212"/>
      <c r="Z35" s="212"/>
      <c r="AA35" s="212"/>
      <c r="AB35" s="212"/>
      <c r="AC35" s="212"/>
      <c r="AD35" s="212"/>
    </row>
    <row r="36" spans="1:30" ht="13" x14ac:dyDescent="0.15">
      <c r="A36" s="212"/>
      <c r="B36" s="214"/>
      <c r="C36" s="214"/>
      <c r="D36" s="214"/>
      <c r="E36" s="214"/>
      <c r="F36" s="214"/>
      <c r="G36" s="212"/>
      <c r="H36" s="212"/>
      <c r="I36" s="212"/>
      <c r="J36" s="212"/>
      <c r="K36" s="212"/>
      <c r="L36" s="212"/>
      <c r="M36" s="212"/>
      <c r="N36" s="212"/>
      <c r="O36" s="212"/>
      <c r="P36" s="212"/>
      <c r="Q36" s="212"/>
      <c r="R36" s="212"/>
      <c r="S36" s="212"/>
      <c r="T36" s="245"/>
      <c r="U36" s="245"/>
      <c r="V36" s="212"/>
      <c r="W36" s="212"/>
      <c r="X36" s="212"/>
      <c r="Y36" s="212"/>
      <c r="Z36" s="212"/>
      <c r="AA36" s="212"/>
      <c r="AB36" s="212"/>
      <c r="AC36" s="212"/>
      <c r="AD36" s="212"/>
    </row>
    <row r="37" spans="1:30" ht="13" x14ac:dyDescent="0.15">
      <c r="A37" s="212"/>
      <c r="B37" s="453" t="s">
        <v>59</v>
      </c>
      <c r="C37" s="445"/>
      <c r="D37" s="445"/>
      <c r="E37" s="445"/>
      <c r="F37" s="446"/>
      <c r="G37" s="223"/>
      <c r="H37" s="224"/>
      <c r="I37" s="224"/>
      <c r="J37" s="224"/>
      <c r="K37" s="224"/>
      <c r="L37" s="224"/>
      <c r="M37" s="224"/>
      <c r="N37" s="224"/>
      <c r="O37" s="224"/>
      <c r="P37" s="224"/>
      <c r="Q37" s="224"/>
      <c r="R37" s="224"/>
      <c r="S37" s="224"/>
      <c r="T37" s="224"/>
      <c r="U37" s="224"/>
      <c r="V37" s="224"/>
      <c r="W37" s="224"/>
      <c r="X37" s="224"/>
      <c r="Y37" s="224"/>
      <c r="Z37" s="223"/>
      <c r="AA37" s="224"/>
      <c r="AB37" s="224"/>
      <c r="AC37" s="226"/>
      <c r="AD37" s="248"/>
    </row>
    <row r="38" spans="1:30" ht="13" x14ac:dyDescent="0.15">
      <c r="A38" s="212"/>
      <c r="B38" s="618"/>
      <c r="C38" s="619"/>
      <c r="D38" s="619"/>
      <c r="E38" s="619"/>
      <c r="F38" s="620"/>
      <c r="G38" s="236"/>
      <c r="H38" s="212" t="s">
        <v>69</v>
      </c>
      <c r="I38" s="230"/>
      <c r="J38" s="230"/>
      <c r="K38" s="230"/>
      <c r="L38" s="230"/>
      <c r="M38" s="230"/>
      <c r="N38" s="230"/>
      <c r="O38" s="230"/>
      <c r="P38" s="230"/>
      <c r="Q38" s="230"/>
      <c r="R38" s="230"/>
      <c r="S38" s="230"/>
      <c r="T38" s="230"/>
      <c r="U38" s="230"/>
      <c r="V38" s="230"/>
      <c r="W38" s="230"/>
      <c r="X38" s="230"/>
      <c r="Y38" s="212"/>
      <c r="Z38" s="236"/>
      <c r="AA38" s="238" t="s">
        <v>190</v>
      </c>
      <c r="AB38" s="238" t="s">
        <v>191</v>
      </c>
      <c r="AC38" s="238" t="s">
        <v>192</v>
      </c>
      <c r="AD38" s="249"/>
    </row>
    <row r="39" spans="1:30" ht="13" x14ac:dyDescent="0.15">
      <c r="A39" s="212"/>
      <c r="B39" s="616"/>
      <c r="C39" s="445"/>
      <c r="D39" s="605"/>
      <c r="E39" s="605"/>
      <c r="F39" s="617"/>
      <c r="G39" s="236"/>
      <c r="H39" s="212"/>
      <c r="I39" s="250" t="s">
        <v>19</v>
      </c>
      <c r="J39" s="630" t="s">
        <v>61</v>
      </c>
      <c r="K39" s="631"/>
      <c r="L39" s="631"/>
      <c r="M39" s="631"/>
      <c r="N39" s="631"/>
      <c r="O39" s="631"/>
      <c r="P39" s="631"/>
      <c r="Q39" s="631"/>
      <c r="R39" s="631"/>
      <c r="S39" s="631"/>
      <c r="T39" s="631"/>
      <c r="U39" s="231"/>
      <c r="V39" s="632"/>
      <c r="W39" s="627"/>
      <c r="X39" s="231" t="s">
        <v>11</v>
      </c>
      <c r="Y39" s="212"/>
      <c r="Z39" s="236"/>
      <c r="AA39" s="244"/>
      <c r="AB39" s="192"/>
      <c r="AC39" s="244"/>
      <c r="AD39" s="239"/>
    </row>
    <row r="40" spans="1:30" ht="13" x14ac:dyDescent="0.15">
      <c r="A40" s="212"/>
      <c r="B40" s="616"/>
      <c r="C40" s="605"/>
      <c r="D40" s="605"/>
      <c r="E40" s="605"/>
      <c r="F40" s="617"/>
      <c r="G40" s="236"/>
      <c r="H40" s="212"/>
      <c r="I40" s="250" t="s">
        <v>20</v>
      </c>
      <c r="J40" s="251" t="s">
        <v>62</v>
      </c>
      <c r="K40" s="230"/>
      <c r="L40" s="230"/>
      <c r="M40" s="230"/>
      <c r="N40" s="230"/>
      <c r="O40" s="230"/>
      <c r="P40" s="230"/>
      <c r="Q40" s="230"/>
      <c r="R40" s="230"/>
      <c r="S40" s="230"/>
      <c r="T40" s="230"/>
      <c r="U40" s="231"/>
      <c r="V40" s="633"/>
      <c r="W40" s="625"/>
      <c r="X40" s="231" t="s">
        <v>11</v>
      </c>
      <c r="Y40" s="245"/>
      <c r="Z40" s="243"/>
      <c r="AA40" s="220" t="s">
        <v>183</v>
      </c>
      <c r="AB40" s="220" t="s">
        <v>191</v>
      </c>
      <c r="AC40" s="220" t="s">
        <v>183</v>
      </c>
      <c r="AD40" s="239"/>
    </row>
    <row r="41" spans="1:30" ht="13" x14ac:dyDescent="0.15">
      <c r="A41" s="212"/>
      <c r="B41" s="618"/>
      <c r="C41" s="619"/>
      <c r="D41" s="619"/>
      <c r="E41" s="619"/>
      <c r="F41" s="620"/>
      <c r="G41" s="229"/>
      <c r="H41" s="230"/>
      <c r="I41" s="230"/>
      <c r="J41" s="230"/>
      <c r="K41" s="230"/>
      <c r="L41" s="230"/>
      <c r="M41" s="230"/>
      <c r="N41" s="230"/>
      <c r="O41" s="230"/>
      <c r="P41" s="230"/>
      <c r="Q41" s="230"/>
      <c r="R41" s="230"/>
      <c r="S41" s="230"/>
      <c r="T41" s="246"/>
      <c r="U41" s="246"/>
      <c r="V41" s="230"/>
      <c r="W41" s="230"/>
      <c r="X41" s="230"/>
      <c r="Y41" s="230"/>
      <c r="Z41" s="229"/>
      <c r="AA41" s="230"/>
      <c r="AB41" s="230"/>
      <c r="AC41" s="233"/>
      <c r="AD41" s="247"/>
    </row>
    <row r="42" spans="1:30" ht="13" x14ac:dyDescent="0.15">
      <c r="A42" s="212"/>
      <c r="B42" s="453" t="s">
        <v>70</v>
      </c>
      <c r="C42" s="445"/>
      <c r="D42" s="445"/>
      <c r="E42" s="445"/>
      <c r="F42" s="446"/>
      <c r="G42" s="223"/>
      <c r="H42" s="224"/>
      <c r="I42" s="224"/>
      <c r="J42" s="224"/>
      <c r="K42" s="224"/>
      <c r="L42" s="224"/>
      <c r="M42" s="224"/>
      <c r="N42" s="224"/>
      <c r="O42" s="224"/>
      <c r="P42" s="224"/>
      <c r="Q42" s="224"/>
      <c r="R42" s="224"/>
      <c r="S42" s="224"/>
      <c r="T42" s="224"/>
      <c r="U42" s="224"/>
      <c r="V42" s="224"/>
      <c r="W42" s="224"/>
      <c r="X42" s="224"/>
      <c r="Y42" s="224"/>
      <c r="Z42" s="223"/>
      <c r="AA42" s="224"/>
      <c r="AB42" s="224"/>
      <c r="AC42" s="226"/>
      <c r="AD42" s="248"/>
    </row>
    <row r="43" spans="1:30" ht="13" x14ac:dyDescent="0.15">
      <c r="A43" s="212"/>
      <c r="B43" s="616"/>
      <c r="C43" s="605"/>
      <c r="D43" s="605"/>
      <c r="E43" s="605"/>
      <c r="F43" s="617"/>
      <c r="G43" s="236"/>
      <c r="H43" s="212" t="s">
        <v>71</v>
      </c>
      <c r="I43" s="212"/>
      <c r="J43" s="212"/>
      <c r="K43" s="212"/>
      <c r="L43" s="212"/>
      <c r="M43" s="212"/>
      <c r="N43" s="212"/>
      <c r="O43" s="212"/>
      <c r="P43" s="212"/>
      <c r="Q43" s="212"/>
      <c r="R43" s="212"/>
      <c r="S43" s="212"/>
      <c r="T43" s="212"/>
      <c r="U43" s="212"/>
      <c r="V43" s="212"/>
      <c r="W43" s="212"/>
      <c r="X43" s="212"/>
      <c r="Y43" s="212"/>
      <c r="Z43" s="236"/>
      <c r="AA43" s="238" t="s">
        <v>190</v>
      </c>
      <c r="AB43" s="238" t="s">
        <v>191</v>
      </c>
      <c r="AC43" s="238" t="s">
        <v>192</v>
      </c>
      <c r="AD43" s="249"/>
    </row>
    <row r="44" spans="1:30" ht="13" x14ac:dyDescent="0.15">
      <c r="A44" s="212"/>
      <c r="B44" s="616"/>
      <c r="C44" s="605"/>
      <c r="D44" s="605"/>
      <c r="E44" s="605"/>
      <c r="F44" s="617"/>
      <c r="G44" s="236"/>
      <c r="H44" s="212"/>
      <c r="I44" s="240" t="s">
        <v>19</v>
      </c>
      <c r="J44" s="637" t="s">
        <v>72</v>
      </c>
      <c r="K44" s="638"/>
      <c r="L44" s="638"/>
      <c r="M44" s="638"/>
      <c r="N44" s="638"/>
      <c r="O44" s="638"/>
      <c r="P44" s="638"/>
      <c r="Q44" s="638"/>
      <c r="R44" s="638"/>
      <c r="S44" s="638"/>
      <c r="T44" s="638"/>
      <c r="U44" s="639"/>
      <c r="V44" s="633"/>
      <c r="W44" s="625"/>
      <c r="X44" s="242" t="s">
        <v>11</v>
      </c>
      <c r="Y44" s="212"/>
      <c r="Z44" s="236"/>
      <c r="AA44" s="244"/>
      <c r="AB44" s="192"/>
      <c r="AC44" s="244"/>
      <c r="AD44" s="239"/>
    </row>
    <row r="45" spans="1:30" ht="13" x14ac:dyDescent="0.15">
      <c r="A45" s="212"/>
      <c r="B45" s="616"/>
      <c r="C45" s="605"/>
      <c r="D45" s="605"/>
      <c r="E45" s="605"/>
      <c r="F45" s="617"/>
      <c r="G45" s="236"/>
      <c r="H45" s="212"/>
      <c r="I45" s="240" t="s">
        <v>20</v>
      </c>
      <c r="J45" s="637" t="s">
        <v>73</v>
      </c>
      <c r="K45" s="638"/>
      <c r="L45" s="638"/>
      <c r="M45" s="638"/>
      <c r="N45" s="638"/>
      <c r="O45" s="638"/>
      <c r="P45" s="638"/>
      <c r="Q45" s="638"/>
      <c r="R45" s="638"/>
      <c r="S45" s="638"/>
      <c r="T45" s="638"/>
      <c r="U45" s="639"/>
      <c r="V45" s="633"/>
      <c r="W45" s="625"/>
      <c r="X45" s="231" t="s">
        <v>11</v>
      </c>
      <c r="Y45" s="245"/>
      <c r="Z45" s="243"/>
      <c r="AA45" s="220" t="s">
        <v>183</v>
      </c>
      <c r="AB45" s="220" t="s">
        <v>191</v>
      </c>
      <c r="AC45" s="220" t="s">
        <v>183</v>
      </c>
      <c r="AD45" s="239"/>
    </row>
    <row r="46" spans="1:30" ht="13" x14ac:dyDescent="0.15">
      <c r="A46" s="212"/>
      <c r="B46" s="618"/>
      <c r="C46" s="619"/>
      <c r="D46" s="619"/>
      <c r="E46" s="619"/>
      <c r="F46" s="620"/>
      <c r="G46" s="229"/>
      <c r="H46" s="230"/>
      <c r="I46" s="230"/>
      <c r="J46" s="230"/>
      <c r="K46" s="230"/>
      <c r="L46" s="230"/>
      <c r="M46" s="230"/>
      <c r="N46" s="230"/>
      <c r="O46" s="230"/>
      <c r="P46" s="230"/>
      <c r="Q46" s="230"/>
      <c r="R46" s="230"/>
      <c r="S46" s="230"/>
      <c r="T46" s="246"/>
      <c r="U46" s="246"/>
      <c r="V46" s="230"/>
      <c r="W46" s="230"/>
      <c r="X46" s="230"/>
      <c r="Y46" s="230"/>
      <c r="Z46" s="229"/>
      <c r="AA46" s="230"/>
      <c r="AB46" s="230"/>
      <c r="AC46" s="233"/>
      <c r="AD46" s="247"/>
    </row>
    <row r="47" spans="1:30" ht="13" x14ac:dyDescent="0.15">
      <c r="A47" s="212"/>
      <c r="B47" s="214"/>
      <c r="C47" s="214"/>
      <c r="D47" s="214"/>
      <c r="E47" s="214"/>
      <c r="F47" s="214"/>
      <c r="G47" s="212"/>
      <c r="H47" s="212"/>
      <c r="I47" s="212"/>
      <c r="J47" s="212"/>
      <c r="K47" s="212"/>
      <c r="L47" s="212"/>
      <c r="M47" s="212"/>
      <c r="N47" s="212"/>
      <c r="O47" s="212"/>
      <c r="P47" s="212"/>
      <c r="Q47" s="212"/>
      <c r="R47" s="212"/>
      <c r="S47" s="212"/>
      <c r="T47" s="245"/>
      <c r="U47" s="245"/>
      <c r="V47" s="212"/>
      <c r="W47" s="212"/>
      <c r="X47" s="212"/>
      <c r="Y47" s="212"/>
      <c r="Z47" s="212"/>
      <c r="AA47" s="212"/>
      <c r="AB47" s="212"/>
      <c r="AC47" s="212"/>
      <c r="AD47" s="212"/>
    </row>
    <row r="48" spans="1:30" ht="13" x14ac:dyDescent="0.15">
      <c r="A48" s="212"/>
      <c r="B48" s="634" t="s">
        <v>74</v>
      </c>
      <c r="C48" s="635"/>
      <c r="D48" s="252" t="s">
        <v>343</v>
      </c>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row>
    <row r="49" spans="1:30" ht="13" x14ac:dyDescent="0.15">
      <c r="A49" s="212"/>
      <c r="B49" s="634"/>
      <c r="C49" s="635"/>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09723B7C-3D17-46DC-B013-04BC4C95F945}">
      <formula1>"□,■"</formula1>
    </dataValidation>
  </dataValidations>
  <pageMargins left="0.7" right="0.7" top="0.75" bottom="0.75" header="0.3" footer="0.3"/>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3E85A-E79B-4974-A76E-2336988F6691}">
  <dimension ref="A1:AG58"/>
  <sheetViews>
    <sheetView topLeftCell="A13" workbookViewId="0">
      <selection activeCell="B6" sqref="B6"/>
    </sheetView>
  </sheetViews>
  <sheetFormatPr defaultColWidth="5.375" defaultRowHeight="16.5" x14ac:dyDescent="0.15"/>
  <cols>
    <col min="1" max="1" width="1.875" style="309" customWidth="1"/>
    <col min="2" max="12" width="4.125" style="309" customWidth="1"/>
    <col min="13" max="13" width="16.75" style="309" customWidth="1"/>
    <col min="14" max="14" width="5.25" style="309" bestFit="1" customWidth="1"/>
    <col min="15" max="32" width="4.125" style="309" customWidth="1"/>
    <col min="33" max="33" width="9" style="309" customWidth="1"/>
    <col min="34" max="36" width="4.375" style="193" customWidth="1"/>
    <col min="37" max="16384" width="5.375" style="193"/>
  </cols>
  <sheetData>
    <row r="1" spans="1:33" x14ac:dyDescent="0.15">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spans="1:33" x14ac:dyDescent="0.15">
      <c r="A2" s="193"/>
      <c r="B2" s="193" t="s">
        <v>319</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row>
    <row r="3" spans="1:33" x14ac:dyDescent="0.1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spans="1:33" x14ac:dyDescent="0.15">
      <c r="A4" s="193"/>
      <c r="B4" s="193"/>
      <c r="C4" s="193"/>
      <c r="D4" s="193"/>
      <c r="E4" s="193"/>
      <c r="F4" s="193"/>
      <c r="G4" s="193"/>
      <c r="H4" s="193"/>
      <c r="I4" s="193"/>
      <c r="J4" s="193"/>
      <c r="K4" s="193"/>
      <c r="L4" s="193"/>
      <c r="M4" s="193"/>
      <c r="N4" s="193"/>
      <c r="O4" s="193"/>
      <c r="P4" s="193"/>
      <c r="Q4" s="193"/>
      <c r="R4" s="193"/>
      <c r="S4" s="193"/>
      <c r="T4" s="193"/>
      <c r="U4" s="193"/>
      <c r="V4" s="193"/>
      <c r="W4" s="194" t="s">
        <v>52</v>
      </c>
      <c r="X4" s="680"/>
      <c r="Y4" s="680"/>
      <c r="Z4" s="418" t="s">
        <v>53</v>
      </c>
      <c r="AA4" s="680"/>
      <c r="AB4" s="680"/>
      <c r="AC4" s="418" t="s">
        <v>54</v>
      </c>
      <c r="AD4" s="680"/>
      <c r="AE4" s="680"/>
      <c r="AF4" s="418" t="s">
        <v>320</v>
      </c>
    </row>
    <row r="5" spans="1:33" x14ac:dyDescent="0.15">
      <c r="A5" s="193"/>
      <c r="B5" s="680" t="s">
        <v>465</v>
      </c>
      <c r="C5" s="680"/>
      <c r="D5" s="680"/>
      <c r="E5" s="680"/>
      <c r="F5" s="680"/>
      <c r="G5" s="680" t="s">
        <v>242</v>
      </c>
      <c r="H5" s="680"/>
      <c r="I5" s="680"/>
      <c r="J5" s="680"/>
      <c r="K5" s="418" t="s">
        <v>243</v>
      </c>
      <c r="L5" s="193"/>
      <c r="M5" s="193"/>
      <c r="N5" s="193"/>
      <c r="O5" s="193"/>
      <c r="P5" s="193"/>
      <c r="Q5" s="193"/>
      <c r="R5" s="193"/>
      <c r="S5" s="193"/>
      <c r="T5" s="193"/>
      <c r="U5" s="193"/>
      <c r="V5" s="193"/>
      <c r="W5" s="193"/>
      <c r="X5" s="193"/>
      <c r="Y5" s="193"/>
      <c r="Z5" s="193"/>
      <c r="AA5" s="193"/>
      <c r="AB5" s="193"/>
      <c r="AC5" s="193"/>
      <c r="AD5" s="193"/>
      <c r="AE5" s="193"/>
      <c r="AF5" s="193"/>
    </row>
    <row r="6" spans="1:33" x14ac:dyDescent="0.15">
      <c r="A6" s="193"/>
      <c r="B6" s="418"/>
      <c r="C6" s="418"/>
      <c r="D6" s="418"/>
      <c r="E6" s="418"/>
      <c r="F6" s="418"/>
      <c r="G6" s="418"/>
      <c r="H6" s="418"/>
      <c r="I6" s="418"/>
      <c r="J6" s="418"/>
      <c r="K6" s="418"/>
      <c r="L6" s="193"/>
      <c r="M6" s="193"/>
      <c r="N6" s="193"/>
      <c r="O6" s="193"/>
      <c r="P6" s="193"/>
      <c r="Q6" s="193"/>
      <c r="R6" s="193"/>
      <c r="S6" s="193"/>
      <c r="T6" s="193"/>
      <c r="U6" s="193"/>
      <c r="V6" s="193"/>
      <c r="W6" s="193"/>
      <c r="X6" s="193"/>
      <c r="Y6" s="193"/>
      <c r="Z6" s="193"/>
      <c r="AA6" s="193"/>
      <c r="AB6" s="193"/>
      <c r="AC6" s="193"/>
      <c r="AD6" s="193"/>
      <c r="AE6" s="193"/>
      <c r="AF6" s="193"/>
    </row>
    <row r="7" spans="1:33" x14ac:dyDescent="0.15">
      <c r="A7" s="193"/>
      <c r="B7" s="193"/>
      <c r="C7" s="193"/>
      <c r="D7" s="193"/>
      <c r="E7" s="193"/>
      <c r="F7" s="193"/>
      <c r="G7" s="193"/>
      <c r="H7" s="193"/>
      <c r="I7" s="193"/>
      <c r="J7" s="193"/>
      <c r="K7" s="193"/>
      <c r="L7" s="193"/>
      <c r="M7" s="193"/>
      <c r="N7" s="193"/>
      <c r="O7" s="193"/>
      <c r="P7" s="193"/>
      <c r="Q7" s="193"/>
      <c r="R7" s="193"/>
      <c r="S7" s="194" t="s">
        <v>322</v>
      </c>
      <c r="T7" s="681"/>
      <c r="U7" s="681"/>
      <c r="V7" s="681"/>
      <c r="W7" s="681"/>
      <c r="X7" s="681"/>
      <c r="Y7" s="681"/>
      <c r="Z7" s="681"/>
      <c r="AA7" s="681"/>
      <c r="AB7" s="681"/>
      <c r="AC7" s="681"/>
      <c r="AD7" s="681"/>
      <c r="AE7" s="681"/>
      <c r="AF7" s="681"/>
    </row>
    <row r="8" spans="1:33" x14ac:dyDescent="0.15">
      <c r="A8" s="193"/>
      <c r="B8" s="193"/>
      <c r="C8" s="193"/>
      <c r="D8" s="193"/>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row>
    <row r="9" spans="1:33" x14ac:dyDescent="0.15">
      <c r="A9" s="193"/>
      <c r="B9" s="645" t="s">
        <v>466</v>
      </c>
      <c r="C9" s="645"/>
      <c r="D9" s="645"/>
      <c r="E9" s="645"/>
      <c r="F9" s="645"/>
      <c r="G9" s="645"/>
      <c r="H9" s="645"/>
      <c r="I9" s="645"/>
      <c r="J9" s="645"/>
      <c r="K9" s="645"/>
      <c r="L9" s="645"/>
      <c r="M9" s="645"/>
      <c r="N9" s="645"/>
      <c r="O9" s="645"/>
      <c r="P9" s="645"/>
      <c r="Q9" s="645"/>
      <c r="R9" s="645"/>
      <c r="S9" s="645"/>
      <c r="T9" s="645"/>
      <c r="U9" s="645"/>
      <c r="V9" s="645"/>
      <c r="W9" s="645"/>
      <c r="X9" s="645"/>
      <c r="Y9" s="645"/>
      <c r="Z9" s="645"/>
      <c r="AA9" s="645"/>
      <c r="AB9" s="645"/>
      <c r="AC9" s="645"/>
      <c r="AD9" s="645"/>
      <c r="AE9" s="645"/>
      <c r="AF9" s="645"/>
    </row>
    <row r="10" spans="1:33" x14ac:dyDescent="0.15">
      <c r="A10" s="193"/>
      <c r="B10" s="645"/>
      <c r="C10" s="645"/>
      <c r="D10" s="645"/>
      <c r="E10" s="645"/>
      <c r="F10" s="645"/>
      <c r="G10" s="645"/>
      <c r="H10" s="645"/>
      <c r="I10" s="645"/>
      <c r="J10" s="645"/>
      <c r="K10" s="645"/>
      <c r="L10" s="645"/>
      <c r="M10" s="645"/>
      <c r="N10" s="645"/>
      <c r="O10" s="645"/>
      <c r="P10" s="645"/>
      <c r="Q10" s="645"/>
      <c r="R10" s="645"/>
      <c r="S10" s="645"/>
      <c r="T10" s="645"/>
      <c r="U10" s="645"/>
      <c r="V10" s="645"/>
      <c r="W10" s="645"/>
      <c r="X10" s="645"/>
      <c r="Y10" s="645"/>
      <c r="Z10" s="645"/>
      <c r="AA10" s="645"/>
      <c r="AB10" s="645"/>
      <c r="AC10" s="645"/>
      <c r="AD10" s="645"/>
      <c r="AE10" s="645"/>
      <c r="AF10" s="645"/>
    </row>
    <row r="11" spans="1:33" x14ac:dyDescent="0.15">
      <c r="A11" s="193"/>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3"/>
      <c r="AC11" s="193"/>
      <c r="AD11" s="193"/>
      <c r="AE11" s="193"/>
      <c r="AF11" s="193"/>
    </row>
    <row r="12" spans="1:33" x14ac:dyDescent="0.15">
      <c r="A12" s="193" t="s">
        <v>323</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row>
    <row r="13" spans="1:33" ht="36" customHeight="1" x14ac:dyDescent="0.15">
      <c r="A13" s="193"/>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row>
    <row r="14" spans="1:33" ht="13.5" customHeight="1" x14ac:dyDescent="0.15">
      <c r="A14" s="193"/>
      <c r="B14" s="193"/>
      <c r="C14" s="193"/>
      <c r="D14" s="193"/>
      <c r="E14" s="193"/>
      <c r="F14" s="193"/>
      <c r="G14" s="193"/>
      <c r="H14" s="193"/>
      <c r="I14" s="193"/>
      <c r="J14" s="193"/>
      <c r="K14" s="193"/>
      <c r="L14" s="193"/>
      <c r="M14" s="193"/>
      <c r="N14" s="193"/>
      <c r="O14" s="193"/>
      <c r="P14" s="193"/>
      <c r="Q14" s="193"/>
      <c r="R14" s="674" t="s">
        <v>85</v>
      </c>
      <c r="S14" s="675"/>
      <c r="T14" s="675"/>
      <c r="U14" s="675"/>
      <c r="V14" s="676"/>
      <c r="W14" s="198"/>
      <c r="X14" s="199"/>
      <c r="Y14" s="199"/>
      <c r="Z14" s="199"/>
      <c r="AA14" s="199"/>
      <c r="AB14" s="199"/>
      <c r="AC14" s="199"/>
      <c r="AD14" s="199"/>
      <c r="AE14" s="199"/>
      <c r="AF14" s="200"/>
    </row>
    <row r="15" spans="1:33" s="201" customFormat="1" ht="34.5" customHeight="1" x14ac:dyDescent="0.15">
      <c r="A15" s="193"/>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309"/>
    </row>
    <row r="16" spans="1:33" s="201" customFormat="1" x14ac:dyDescent="0.15">
      <c r="B16" s="674" t="s">
        <v>324</v>
      </c>
      <c r="C16" s="675"/>
      <c r="D16" s="675"/>
      <c r="E16" s="675"/>
      <c r="F16" s="675"/>
      <c r="G16" s="675"/>
      <c r="H16" s="675"/>
      <c r="I16" s="675"/>
      <c r="J16" s="675"/>
      <c r="K16" s="675"/>
      <c r="L16" s="676"/>
      <c r="M16" s="675" t="s">
        <v>325</v>
      </c>
      <c r="N16" s="676"/>
      <c r="O16" s="674" t="s">
        <v>326</v>
      </c>
      <c r="P16" s="675"/>
      <c r="Q16" s="675"/>
      <c r="R16" s="675"/>
      <c r="S16" s="675"/>
      <c r="T16" s="675"/>
      <c r="U16" s="675"/>
      <c r="V16" s="675"/>
      <c r="W16" s="675"/>
      <c r="X16" s="675"/>
      <c r="Y16" s="675"/>
      <c r="Z16" s="675"/>
      <c r="AA16" s="675"/>
      <c r="AB16" s="675"/>
      <c r="AC16" s="675"/>
      <c r="AD16" s="675"/>
      <c r="AE16" s="675"/>
      <c r="AF16" s="676"/>
      <c r="AG16" s="309"/>
    </row>
    <row r="17" spans="2:33" s="201" customFormat="1" x14ac:dyDescent="0.15">
      <c r="B17" s="641" t="s">
        <v>400</v>
      </c>
      <c r="C17" s="642"/>
      <c r="D17" s="642"/>
      <c r="E17" s="642"/>
      <c r="F17" s="642"/>
      <c r="G17" s="642"/>
      <c r="H17" s="642"/>
      <c r="I17" s="642"/>
      <c r="J17" s="642"/>
      <c r="K17" s="642"/>
      <c r="L17" s="643"/>
      <c r="M17" s="419"/>
      <c r="N17" s="202" t="s">
        <v>327</v>
      </c>
      <c r="O17" s="650"/>
      <c r="P17" s="651"/>
      <c r="Q17" s="651"/>
      <c r="R17" s="651"/>
      <c r="S17" s="651"/>
      <c r="T17" s="651"/>
      <c r="U17" s="651"/>
      <c r="V17" s="651"/>
      <c r="W17" s="651"/>
      <c r="X17" s="651"/>
      <c r="Y17" s="651"/>
      <c r="Z17" s="651"/>
      <c r="AA17" s="651"/>
      <c r="AB17" s="651"/>
      <c r="AC17" s="651"/>
      <c r="AD17" s="651"/>
      <c r="AE17" s="651"/>
      <c r="AF17" s="652"/>
      <c r="AG17" s="309"/>
    </row>
    <row r="18" spans="2:33" s="201" customFormat="1" x14ac:dyDescent="0.15">
      <c r="B18" s="653"/>
      <c r="C18" s="654"/>
      <c r="D18" s="654"/>
      <c r="E18" s="654"/>
      <c r="F18" s="654"/>
      <c r="G18" s="654"/>
      <c r="H18" s="654"/>
      <c r="I18" s="654"/>
      <c r="J18" s="654"/>
      <c r="K18" s="654"/>
      <c r="L18" s="655"/>
      <c r="M18" s="197"/>
      <c r="N18" s="204" t="s">
        <v>327</v>
      </c>
      <c r="O18" s="650"/>
      <c r="P18" s="651"/>
      <c r="Q18" s="651"/>
      <c r="R18" s="651"/>
      <c r="S18" s="651"/>
      <c r="T18" s="651"/>
      <c r="U18" s="651"/>
      <c r="V18" s="651"/>
      <c r="W18" s="651"/>
      <c r="X18" s="651"/>
      <c r="Y18" s="651"/>
      <c r="Z18" s="651"/>
      <c r="AA18" s="651"/>
      <c r="AB18" s="651"/>
      <c r="AC18" s="651"/>
      <c r="AD18" s="651"/>
      <c r="AE18" s="651"/>
      <c r="AF18" s="652"/>
      <c r="AG18" s="309"/>
    </row>
    <row r="19" spans="2:33" s="201" customFormat="1" x14ac:dyDescent="0.15">
      <c r="B19" s="656"/>
      <c r="C19" s="657"/>
      <c r="D19" s="657"/>
      <c r="E19" s="657"/>
      <c r="F19" s="657"/>
      <c r="G19" s="657"/>
      <c r="H19" s="657"/>
      <c r="I19" s="657"/>
      <c r="J19" s="657"/>
      <c r="K19" s="657"/>
      <c r="L19" s="658"/>
      <c r="M19" s="197"/>
      <c r="N19" s="204" t="s">
        <v>327</v>
      </c>
      <c r="O19" s="650"/>
      <c r="P19" s="651"/>
      <c r="Q19" s="651"/>
      <c r="R19" s="651"/>
      <c r="S19" s="651"/>
      <c r="T19" s="651"/>
      <c r="U19" s="651"/>
      <c r="V19" s="651"/>
      <c r="W19" s="651"/>
      <c r="X19" s="651"/>
      <c r="Y19" s="651"/>
      <c r="Z19" s="651"/>
      <c r="AA19" s="651"/>
      <c r="AB19" s="651"/>
      <c r="AC19" s="651"/>
      <c r="AD19" s="651"/>
      <c r="AE19" s="651"/>
      <c r="AF19" s="652"/>
      <c r="AG19" s="309"/>
    </row>
    <row r="20" spans="2:33" s="201" customFormat="1" x14ac:dyDescent="0.15">
      <c r="B20" s="641" t="s">
        <v>402</v>
      </c>
      <c r="C20" s="642"/>
      <c r="D20" s="642"/>
      <c r="E20" s="642"/>
      <c r="F20" s="642"/>
      <c r="G20" s="642"/>
      <c r="H20" s="642"/>
      <c r="I20" s="642"/>
      <c r="J20" s="642"/>
      <c r="K20" s="642"/>
      <c r="L20" s="643"/>
      <c r="M20" s="197"/>
      <c r="N20" s="205" t="s">
        <v>327</v>
      </c>
      <c r="O20" s="650"/>
      <c r="P20" s="651"/>
      <c r="Q20" s="651"/>
      <c r="R20" s="651"/>
      <c r="S20" s="651"/>
      <c r="T20" s="651"/>
      <c r="U20" s="651"/>
      <c r="V20" s="651"/>
      <c r="W20" s="651"/>
      <c r="X20" s="651"/>
      <c r="Y20" s="651"/>
      <c r="Z20" s="651"/>
      <c r="AA20" s="651"/>
      <c r="AB20" s="651"/>
      <c r="AC20" s="651"/>
      <c r="AD20" s="651"/>
      <c r="AE20" s="651"/>
      <c r="AF20" s="652"/>
      <c r="AG20" s="309"/>
    </row>
    <row r="21" spans="2:33" s="201" customFormat="1" x14ac:dyDescent="0.15">
      <c r="B21" s="653"/>
      <c r="C21" s="654"/>
      <c r="D21" s="654"/>
      <c r="E21" s="654"/>
      <c r="F21" s="654"/>
      <c r="G21" s="654"/>
      <c r="H21" s="654"/>
      <c r="I21" s="654"/>
      <c r="J21" s="654"/>
      <c r="K21" s="654"/>
      <c r="L21" s="655"/>
      <c r="M21" s="197"/>
      <c r="N21" s="205" t="s">
        <v>327</v>
      </c>
      <c r="O21" s="650"/>
      <c r="P21" s="651"/>
      <c r="Q21" s="651"/>
      <c r="R21" s="651"/>
      <c r="S21" s="651"/>
      <c r="T21" s="651"/>
      <c r="U21" s="651"/>
      <c r="V21" s="651"/>
      <c r="W21" s="651"/>
      <c r="X21" s="651"/>
      <c r="Y21" s="651"/>
      <c r="Z21" s="651"/>
      <c r="AA21" s="651"/>
      <c r="AB21" s="651"/>
      <c r="AC21" s="651"/>
      <c r="AD21" s="651"/>
      <c r="AE21" s="651"/>
      <c r="AF21" s="652"/>
      <c r="AG21" s="309"/>
    </row>
    <row r="22" spans="2:33" s="201" customFormat="1" x14ac:dyDescent="0.15">
      <c r="B22" s="656"/>
      <c r="C22" s="657"/>
      <c r="D22" s="657"/>
      <c r="E22" s="657"/>
      <c r="F22" s="657"/>
      <c r="G22" s="657"/>
      <c r="H22" s="657"/>
      <c r="I22" s="657"/>
      <c r="J22" s="657"/>
      <c r="K22" s="657"/>
      <c r="L22" s="658"/>
      <c r="M22" s="195"/>
      <c r="N22" s="203" t="s">
        <v>327</v>
      </c>
      <c r="O22" s="650"/>
      <c r="P22" s="651"/>
      <c r="Q22" s="651"/>
      <c r="R22" s="651"/>
      <c r="S22" s="651"/>
      <c r="T22" s="651"/>
      <c r="U22" s="651"/>
      <c r="V22" s="651"/>
      <c r="W22" s="651"/>
      <c r="X22" s="651"/>
      <c r="Y22" s="651"/>
      <c r="Z22" s="651"/>
      <c r="AA22" s="651"/>
      <c r="AB22" s="651"/>
      <c r="AC22" s="651"/>
      <c r="AD22" s="651"/>
      <c r="AE22" s="651"/>
      <c r="AF22" s="652"/>
      <c r="AG22" s="309"/>
    </row>
    <row r="23" spans="2:33" s="201" customFormat="1" x14ac:dyDescent="0.15">
      <c r="B23" s="641" t="s">
        <v>81</v>
      </c>
      <c r="C23" s="642"/>
      <c r="D23" s="642"/>
      <c r="E23" s="642"/>
      <c r="F23" s="642"/>
      <c r="G23" s="642"/>
      <c r="H23" s="642"/>
      <c r="I23" s="642"/>
      <c r="J23" s="642"/>
      <c r="K23" s="642"/>
      <c r="L23" s="643"/>
      <c r="M23" s="197"/>
      <c r="N23" s="205" t="s">
        <v>327</v>
      </c>
      <c r="O23" s="650"/>
      <c r="P23" s="651"/>
      <c r="Q23" s="651"/>
      <c r="R23" s="651"/>
      <c r="S23" s="651"/>
      <c r="T23" s="651"/>
      <c r="U23" s="651"/>
      <c r="V23" s="651"/>
      <c r="W23" s="651"/>
      <c r="X23" s="651"/>
      <c r="Y23" s="651"/>
      <c r="Z23" s="651"/>
      <c r="AA23" s="651"/>
      <c r="AB23" s="651"/>
      <c r="AC23" s="651"/>
      <c r="AD23" s="651"/>
      <c r="AE23" s="651"/>
      <c r="AF23" s="652"/>
      <c r="AG23" s="309"/>
    </row>
    <row r="24" spans="2:33" s="201" customFormat="1" x14ac:dyDescent="0.15">
      <c r="B24" s="653"/>
      <c r="C24" s="654"/>
      <c r="D24" s="654"/>
      <c r="E24" s="654"/>
      <c r="F24" s="654"/>
      <c r="G24" s="654"/>
      <c r="H24" s="654"/>
      <c r="I24" s="654"/>
      <c r="J24" s="654"/>
      <c r="K24" s="654"/>
      <c r="L24" s="655"/>
      <c r="M24" s="197"/>
      <c r="N24" s="205" t="s">
        <v>327</v>
      </c>
      <c r="O24" s="650"/>
      <c r="P24" s="651"/>
      <c r="Q24" s="651"/>
      <c r="R24" s="651"/>
      <c r="S24" s="651"/>
      <c r="T24" s="651"/>
      <c r="U24" s="651"/>
      <c r="V24" s="651"/>
      <c r="W24" s="651"/>
      <c r="X24" s="651"/>
      <c r="Y24" s="651"/>
      <c r="Z24" s="651"/>
      <c r="AA24" s="651"/>
      <c r="AB24" s="651"/>
      <c r="AC24" s="651"/>
      <c r="AD24" s="651"/>
      <c r="AE24" s="651"/>
      <c r="AF24" s="652"/>
      <c r="AG24" s="309"/>
    </row>
    <row r="25" spans="2:33" s="201" customFormat="1" x14ac:dyDescent="0.15">
      <c r="B25" s="656"/>
      <c r="C25" s="657"/>
      <c r="D25" s="657"/>
      <c r="E25" s="657"/>
      <c r="F25" s="657"/>
      <c r="G25" s="657"/>
      <c r="H25" s="657"/>
      <c r="I25" s="657"/>
      <c r="J25" s="657"/>
      <c r="K25" s="657"/>
      <c r="L25" s="658"/>
      <c r="M25" s="195"/>
      <c r="N25" s="203" t="s">
        <v>327</v>
      </c>
      <c r="O25" s="650"/>
      <c r="P25" s="651"/>
      <c r="Q25" s="651"/>
      <c r="R25" s="651"/>
      <c r="S25" s="651"/>
      <c r="T25" s="651"/>
      <c r="U25" s="651"/>
      <c r="V25" s="651"/>
      <c r="W25" s="651"/>
      <c r="X25" s="651"/>
      <c r="Y25" s="651"/>
      <c r="Z25" s="651"/>
      <c r="AA25" s="651"/>
      <c r="AB25" s="651"/>
      <c r="AC25" s="651"/>
      <c r="AD25" s="651"/>
      <c r="AE25" s="651"/>
      <c r="AF25" s="652"/>
      <c r="AG25" s="309"/>
    </row>
    <row r="26" spans="2:33" s="201" customFormat="1" x14ac:dyDescent="0.15">
      <c r="B26" s="641" t="s">
        <v>404</v>
      </c>
      <c r="C26" s="642"/>
      <c r="D26" s="642"/>
      <c r="E26" s="642"/>
      <c r="F26" s="642"/>
      <c r="G26" s="642"/>
      <c r="H26" s="642"/>
      <c r="I26" s="642"/>
      <c r="J26" s="642"/>
      <c r="K26" s="642"/>
      <c r="L26" s="643"/>
      <c r="M26" s="197"/>
      <c r="N26" s="205" t="s">
        <v>327</v>
      </c>
      <c r="O26" s="650"/>
      <c r="P26" s="651"/>
      <c r="Q26" s="651"/>
      <c r="R26" s="651"/>
      <c r="S26" s="651"/>
      <c r="T26" s="651"/>
      <c r="U26" s="651"/>
      <c r="V26" s="651"/>
      <c r="W26" s="651"/>
      <c r="X26" s="651"/>
      <c r="Y26" s="651"/>
      <c r="Z26" s="651"/>
      <c r="AA26" s="651"/>
      <c r="AB26" s="651"/>
      <c r="AC26" s="651"/>
      <c r="AD26" s="651"/>
      <c r="AE26" s="651"/>
      <c r="AF26" s="652"/>
      <c r="AG26" s="309"/>
    </row>
    <row r="27" spans="2:33" s="201" customFormat="1" x14ac:dyDescent="0.15">
      <c r="B27" s="644"/>
      <c r="C27" s="645"/>
      <c r="D27" s="645"/>
      <c r="E27" s="645"/>
      <c r="F27" s="645"/>
      <c r="G27" s="645"/>
      <c r="H27" s="645"/>
      <c r="I27" s="645"/>
      <c r="J27" s="645"/>
      <c r="K27" s="645"/>
      <c r="L27" s="646"/>
      <c r="M27" s="197"/>
      <c r="N27" s="205" t="s">
        <v>327</v>
      </c>
      <c r="O27" s="650"/>
      <c r="P27" s="651"/>
      <c r="Q27" s="651"/>
      <c r="R27" s="651"/>
      <c r="S27" s="651"/>
      <c r="T27" s="651"/>
      <c r="U27" s="651"/>
      <c r="V27" s="651"/>
      <c r="W27" s="651"/>
      <c r="X27" s="651"/>
      <c r="Y27" s="651"/>
      <c r="Z27" s="651"/>
      <c r="AA27" s="651"/>
      <c r="AB27" s="651"/>
      <c r="AC27" s="651"/>
      <c r="AD27" s="651"/>
      <c r="AE27" s="651"/>
      <c r="AF27" s="652"/>
      <c r="AG27" s="309"/>
    </row>
    <row r="28" spans="2:33" s="201" customFormat="1" x14ac:dyDescent="0.15">
      <c r="B28" s="647"/>
      <c r="C28" s="648"/>
      <c r="D28" s="648"/>
      <c r="E28" s="648"/>
      <c r="F28" s="648"/>
      <c r="G28" s="648"/>
      <c r="H28" s="648"/>
      <c r="I28" s="648"/>
      <c r="J28" s="648"/>
      <c r="K28" s="648"/>
      <c r="L28" s="649"/>
      <c r="M28" s="195"/>
      <c r="N28" s="203" t="s">
        <v>327</v>
      </c>
      <c r="O28" s="650"/>
      <c r="P28" s="651"/>
      <c r="Q28" s="651"/>
      <c r="R28" s="651"/>
      <c r="S28" s="651"/>
      <c r="T28" s="651"/>
      <c r="U28" s="651"/>
      <c r="V28" s="651"/>
      <c r="W28" s="651"/>
      <c r="X28" s="651"/>
      <c r="Y28" s="651"/>
      <c r="Z28" s="651"/>
      <c r="AA28" s="651"/>
      <c r="AB28" s="651"/>
      <c r="AC28" s="651"/>
      <c r="AD28" s="651"/>
      <c r="AE28" s="651"/>
      <c r="AF28" s="652"/>
      <c r="AG28" s="309"/>
    </row>
    <row r="29" spans="2:33" s="201" customFormat="1" x14ac:dyDescent="0.15">
      <c r="B29" s="641" t="s">
        <v>405</v>
      </c>
      <c r="C29" s="642"/>
      <c r="D29" s="642"/>
      <c r="E29" s="642"/>
      <c r="F29" s="642"/>
      <c r="G29" s="642"/>
      <c r="H29" s="642"/>
      <c r="I29" s="642"/>
      <c r="J29" s="642"/>
      <c r="K29" s="642"/>
      <c r="L29" s="643"/>
      <c r="M29" s="197"/>
      <c r="N29" s="205" t="s">
        <v>327</v>
      </c>
      <c r="O29" s="650"/>
      <c r="P29" s="651"/>
      <c r="Q29" s="651"/>
      <c r="R29" s="651"/>
      <c r="S29" s="651"/>
      <c r="T29" s="651"/>
      <c r="U29" s="651"/>
      <c r="V29" s="651"/>
      <c r="W29" s="651"/>
      <c r="X29" s="651"/>
      <c r="Y29" s="651"/>
      <c r="Z29" s="651"/>
      <c r="AA29" s="651"/>
      <c r="AB29" s="651"/>
      <c r="AC29" s="651"/>
      <c r="AD29" s="651"/>
      <c r="AE29" s="651"/>
      <c r="AF29" s="652"/>
      <c r="AG29" s="309"/>
    </row>
    <row r="30" spans="2:33" s="201" customFormat="1" x14ac:dyDescent="0.15">
      <c r="B30" s="653"/>
      <c r="C30" s="654"/>
      <c r="D30" s="654"/>
      <c r="E30" s="654"/>
      <c r="F30" s="654"/>
      <c r="G30" s="654"/>
      <c r="H30" s="654"/>
      <c r="I30" s="654"/>
      <c r="J30" s="654"/>
      <c r="K30" s="654"/>
      <c r="L30" s="655"/>
      <c r="M30" s="197"/>
      <c r="N30" s="205" t="s">
        <v>327</v>
      </c>
      <c r="O30" s="650"/>
      <c r="P30" s="651"/>
      <c r="Q30" s="651"/>
      <c r="R30" s="651"/>
      <c r="S30" s="651"/>
      <c r="T30" s="651"/>
      <c r="U30" s="651"/>
      <c r="V30" s="651"/>
      <c r="W30" s="651"/>
      <c r="X30" s="651"/>
      <c r="Y30" s="651"/>
      <c r="Z30" s="651"/>
      <c r="AA30" s="651"/>
      <c r="AB30" s="651"/>
      <c r="AC30" s="651"/>
      <c r="AD30" s="651"/>
      <c r="AE30" s="651"/>
      <c r="AF30" s="652"/>
      <c r="AG30" s="309"/>
    </row>
    <row r="31" spans="2:33" s="201" customFormat="1" x14ac:dyDescent="0.15">
      <c r="B31" s="656"/>
      <c r="C31" s="657"/>
      <c r="D31" s="657"/>
      <c r="E31" s="657"/>
      <c r="F31" s="657"/>
      <c r="G31" s="657"/>
      <c r="H31" s="657"/>
      <c r="I31" s="657"/>
      <c r="J31" s="657"/>
      <c r="K31" s="657"/>
      <c r="L31" s="658"/>
      <c r="M31" s="195"/>
      <c r="N31" s="203" t="s">
        <v>327</v>
      </c>
      <c r="O31" s="650"/>
      <c r="P31" s="651"/>
      <c r="Q31" s="651"/>
      <c r="R31" s="651"/>
      <c r="S31" s="651"/>
      <c r="T31" s="651"/>
      <c r="U31" s="651"/>
      <c r="V31" s="651"/>
      <c r="W31" s="651"/>
      <c r="X31" s="651"/>
      <c r="Y31" s="651"/>
      <c r="Z31" s="651"/>
      <c r="AA31" s="651"/>
      <c r="AB31" s="651"/>
      <c r="AC31" s="651"/>
      <c r="AD31" s="651"/>
      <c r="AE31" s="651"/>
      <c r="AF31" s="652"/>
      <c r="AG31" s="309"/>
    </row>
    <row r="32" spans="2:33" s="201" customFormat="1" x14ac:dyDescent="0.15">
      <c r="B32" s="641" t="s">
        <v>467</v>
      </c>
      <c r="C32" s="642"/>
      <c r="D32" s="642"/>
      <c r="E32" s="642"/>
      <c r="F32" s="642"/>
      <c r="G32" s="642"/>
      <c r="H32" s="642"/>
      <c r="I32" s="642"/>
      <c r="J32" s="642"/>
      <c r="K32" s="642"/>
      <c r="L32" s="643"/>
      <c r="M32" s="197"/>
      <c r="N32" s="205" t="s">
        <v>327</v>
      </c>
      <c r="O32" s="650"/>
      <c r="P32" s="651"/>
      <c r="Q32" s="651"/>
      <c r="R32" s="651"/>
      <c r="S32" s="651"/>
      <c r="T32" s="651"/>
      <c r="U32" s="651"/>
      <c r="V32" s="651"/>
      <c r="W32" s="651"/>
      <c r="X32" s="651"/>
      <c r="Y32" s="651"/>
      <c r="Z32" s="651"/>
      <c r="AA32" s="651"/>
      <c r="AB32" s="651"/>
      <c r="AC32" s="651"/>
      <c r="AD32" s="651"/>
      <c r="AE32" s="651"/>
      <c r="AF32" s="652"/>
      <c r="AG32" s="309"/>
    </row>
    <row r="33" spans="1:33" s="201" customFormat="1" x14ac:dyDescent="0.15">
      <c r="B33" s="644"/>
      <c r="C33" s="645"/>
      <c r="D33" s="645"/>
      <c r="E33" s="645"/>
      <c r="F33" s="645"/>
      <c r="G33" s="645"/>
      <c r="H33" s="645"/>
      <c r="I33" s="645"/>
      <c r="J33" s="645"/>
      <c r="K33" s="645"/>
      <c r="L33" s="646"/>
      <c r="M33" s="197"/>
      <c r="N33" s="205" t="s">
        <v>327</v>
      </c>
      <c r="O33" s="650"/>
      <c r="P33" s="651"/>
      <c r="Q33" s="651"/>
      <c r="R33" s="651"/>
      <c r="S33" s="651"/>
      <c r="T33" s="651"/>
      <c r="U33" s="651"/>
      <c r="V33" s="651"/>
      <c r="W33" s="651"/>
      <c r="X33" s="651"/>
      <c r="Y33" s="651"/>
      <c r="Z33" s="651"/>
      <c r="AA33" s="651"/>
      <c r="AB33" s="651"/>
      <c r="AC33" s="651"/>
      <c r="AD33" s="651"/>
      <c r="AE33" s="651"/>
      <c r="AF33" s="652"/>
      <c r="AG33" s="309"/>
    </row>
    <row r="34" spans="1:33" s="201" customFormat="1" x14ac:dyDescent="0.15">
      <c r="B34" s="647"/>
      <c r="C34" s="648"/>
      <c r="D34" s="648"/>
      <c r="E34" s="648"/>
      <c r="F34" s="648"/>
      <c r="G34" s="648"/>
      <c r="H34" s="648"/>
      <c r="I34" s="648"/>
      <c r="J34" s="648"/>
      <c r="K34" s="648"/>
      <c r="L34" s="649"/>
      <c r="M34" s="195"/>
      <c r="N34" s="203" t="s">
        <v>327</v>
      </c>
      <c r="O34" s="650"/>
      <c r="P34" s="651"/>
      <c r="Q34" s="651"/>
      <c r="R34" s="651"/>
      <c r="S34" s="651"/>
      <c r="T34" s="651"/>
      <c r="U34" s="651"/>
      <c r="V34" s="651"/>
      <c r="W34" s="651"/>
      <c r="X34" s="651"/>
      <c r="Y34" s="651"/>
      <c r="Z34" s="651"/>
      <c r="AA34" s="651"/>
      <c r="AB34" s="651"/>
      <c r="AC34" s="651"/>
      <c r="AD34" s="651"/>
      <c r="AE34" s="651"/>
      <c r="AF34" s="652"/>
      <c r="AG34" s="309"/>
    </row>
    <row r="35" spans="1:33" s="201" customFormat="1" x14ac:dyDescent="0.15">
      <c r="B35" s="641" t="s">
        <v>468</v>
      </c>
      <c r="C35" s="642"/>
      <c r="D35" s="642"/>
      <c r="E35" s="642"/>
      <c r="F35" s="642"/>
      <c r="G35" s="642"/>
      <c r="H35" s="642"/>
      <c r="I35" s="642"/>
      <c r="J35" s="642"/>
      <c r="K35" s="642"/>
      <c r="L35" s="643"/>
      <c r="M35" s="197"/>
      <c r="N35" s="205" t="s">
        <v>327</v>
      </c>
      <c r="O35" s="650"/>
      <c r="P35" s="651"/>
      <c r="Q35" s="651"/>
      <c r="R35" s="651"/>
      <c r="S35" s="651"/>
      <c r="T35" s="651"/>
      <c r="U35" s="651"/>
      <c r="V35" s="651"/>
      <c r="W35" s="651"/>
      <c r="X35" s="651"/>
      <c r="Y35" s="651"/>
      <c r="Z35" s="651"/>
      <c r="AA35" s="651"/>
      <c r="AB35" s="651"/>
      <c r="AC35" s="651"/>
      <c r="AD35" s="651"/>
      <c r="AE35" s="651"/>
      <c r="AF35" s="652"/>
      <c r="AG35" s="309"/>
    </row>
    <row r="36" spans="1:33" s="201" customFormat="1" x14ac:dyDescent="0.15">
      <c r="B36" s="644"/>
      <c r="C36" s="645"/>
      <c r="D36" s="645"/>
      <c r="E36" s="645"/>
      <c r="F36" s="645"/>
      <c r="G36" s="645"/>
      <c r="H36" s="645"/>
      <c r="I36" s="645"/>
      <c r="J36" s="645"/>
      <c r="K36" s="645"/>
      <c r="L36" s="646"/>
      <c r="M36" s="197"/>
      <c r="N36" s="205" t="s">
        <v>327</v>
      </c>
      <c r="O36" s="650"/>
      <c r="P36" s="651"/>
      <c r="Q36" s="651"/>
      <c r="R36" s="651"/>
      <c r="S36" s="651"/>
      <c r="T36" s="651"/>
      <c r="U36" s="651"/>
      <c r="V36" s="651"/>
      <c r="W36" s="651"/>
      <c r="X36" s="651"/>
      <c r="Y36" s="651"/>
      <c r="Z36" s="651"/>
      <c r="AA36" s="651"/>
      <c r="AB36" s="651"/>
      <c r="AC36" s="651"/>
      <c r="AD36" s="651"/>
      <c r="AE36" s="651"/>
      <c r="AF36" s="652"/>
      <c r="AG36" s="309"/>
    </row>
    <row r="37" spans="1:33" s="201" customFormat="1" x14ac:dyDescent="0.15">
      <c r="B37" s="647"/>
      <c r="C37" s="648"/>
      <c r="D37" s="648"/>
      <c r="E37" s="648"/>
      <c r="F37" s="648"/>
      <c r="G37" s="648"/>
      <c r="H37" s="648"/>
      <c r="I37" s="648"/>
      <c r="J37" s="648"/>
      <c r="K37" s="648"/>
      <c r="L37" s="649"/>
      <c r="M37" s="195"/>
      <c r="N37" s="203" t="s">
        <v>327</v>
      </c>
      <c r="O37" s="650"/>
      <c r="P37" s="651"/>
      <c r="Q37" s="651"/>
      <c r="R37" s="651"/>
      <c r="S37" s="651"/>
      <c r="T37" s="651"/>
      <c r="U37" s="651"/>
      <c r="V37" s="651"/>
      <c r="W37" s="651"/>
      <c r="X37" s="651"/>
      <c r="Y37" s="651"/>
      <c r="Z37" s="651"/>
      <c r="AA37" s="651"/>
      <c r="AB37" s="651"/>
      <c r="AC37" s="651"/>
      <c r="AD37" s="651"/>
      <c r="AE37" s="651"/>
      <c r="AF37" s="652"/>
      <c r="AG37" s="309"/>
    </row>
    <row r="38" spans="1:33" s="201" customFormat="1" x14ac:dyDescent="0.15">
      <c r="B38" s="662" t="s">
        <v>408</v>
      </c>
      <c r="C38" s="663"/>
      <c r="D38" s="663"/>
      <c r="E38" s="663"/>
      <c r="F38" s="663"/>
      <c r="G38" s="663"/>
      <c r="H38" s="663"/>
      <c r="I38" s="663"/>
      <c r="J38" s="663"/>
      <c r="K38" s="663"/>
      <c r="L38" s="664"/>
      <c r="M38" s="197"/>
      <c r="N38" s="205" t="s">
        <v>327</v>
      </c>
      <c r="O38" s="659"/>
      <c r="P38" s="660"/>
      <c r="Q38" s="660"/>
      <c r="R38" s="660"/>
      <c r="S38" s="660"/>
      <c r="T38" s="660"/>
      <c r="U38" s="660"/>
      <c r="V38" s="660"/>
      <c r="W38" s="660"/>
      <c r="X38" s="660"/>
      <c r="Y38" s="660"/>
      <c r="Z38" s="660"/>
      <c r="AA38" s="660"/>
      <c r="AB38" s="660"/>
      <c r="AC38" s="660"/>
      <c r="AD38" s="660"/>
      <c r="AE38" s="660"/>
      <c r="AF38" s="661"/>
      <c r="AG38" s="309"/>
    </row>
    <row r="39" spans="1:33" s="201" customFormat="1" x14ac:dyDescent="0.15">
      <c r="A39" s="210"/>
      <c r="B39" s="644"/>
      <c r="C39" s="642"/>
      <c r="D39" s="645"/>
      <c r="E39" s="645"/>
      <c r="F39" s="645"/>
      <c r="G39" s="645"/>
      <c r="H39" s="645"/>
      <c r="I39" s="645"/>
      <c r="J39" s="645"/>
      <c r="K39" s="645"/>
      <c r="L39" s="646"/>
      <c r="M39" s="208"/>
      <c r="N39" s="209" t="s">
        <v>327</v>
      </c>
      <c r="O39" s="677"/>
      <c r="P39" s="678"/>
      <c r="Q39" s="678"/>
      <c r="R39" s="678"/>
      <c r="S39" s="678"/>
      <c r="T39" s="678"/>
      <c r="U39" s="678"/>
      <c r="V39" s="678"/>
      <c r="W39" s="678"/>
      <c r="X39" s="678"/>
      <c r="Y39" s="678"/>
      <c r="Z39" s="678"/>
      <c r="AA39" s="678"/>
      <c r="AB39" s="678"/>
      <c r="AC39" s="678"/>
      <c r="AD39" s="678"/>
      <c r="AE39" s="678"/>
      <c r="AF39" s="679"/>
      <c r="AG39" s="309"/>
    </row>
    <row r="40" spans="1:33" s="201" customFormat="1" ht="16.5" customHeight="1" x14ac:dyDescent="0.15">
      <c r="B40" s="647"/>
      <c r="C40" s="648"/>
      <c r="D40" s="648"/>
      <c r="E40" s="648"/>
      <c r="F40" s="648"/>
      <c r="G40" s="648"/>
      <c r="H40" s="648"/>
      <c r="I40" s="648"/>
      <c r="J40" s="648"/>
      <c r="K40" s="648"/>
      <c r="L40" s="649"/>
      <c r="M40" s="195"/>
      <c r="N40" s="203" t="s">
        <v>327</v>
      </c>
      <c r="O40" s="650"/>
      <c r="P40" s="651"/>
      <c r="Q40" s="651"/>
      <c r="R40" s="651"/>
      <c r="S40" s="651"/>
      <c r="T40" s="651"/>
      <c r="U40" s="651"/>
      <c r="V40" s="651"/>
      <c r="W40" s="651"/>
      <c r="X40" s="651"/>
      <c r="Y40" s="651"/>
      <c r="Z40" s="651"/>
      <c r="AA40" s="651"/>
      <c r="AB40" s="651"/>
      <c r="AC40" s="651"/>
      <c r="AD40" s="651"/>
      <c r="AE40" s="651"/>
      <c r="AF40" s="652"/>
      <c r="AG40" s="309"/>
    </row>
    <row r="41" spans="1:33" s="201" customFormat="1" x14ac:dyDescent="0.15">
      <c r="B41" s="641" t="s">
        <v>409</v>
      </c>
      <c r="C41" s="642"/>
      <c r="D41" s="642"/>
      <c r="E41" s="642"/>
      <c r="F41" s="642"/>
      <c r="G41" s="642"/>
      <c r="H41" s="642"/>
      <c r="I41" s="642"/>
      <c r="J41" s="642"/>
      <c r="K41" s="642"/>
      <c r="L41" s="643"/>
      <c r="M41" s="197"/>
      <c r="N41" s="205" t="s">
        <v>327</v>
      </c>
      <c r="O41" s="650"/>
      <c r="P41" s="651"/>
      <c r="Q41" s="651"/>
      <c r="R41" s="651"/>
      <c r="S41" s="651"/>
      <c r="T41" s="651"/>
      <c r="U41" s="651"/>
      <c r="V41" s="651"/>
      <c r="W41" s="651"/>
      <c r="X41" s="651"/>
      <c r="Y41" s="651"/>
      <c r="Z41" s="651"/>
      <c r="AA41" s="651"/>
      <c r="AB41" s="651"/>
      <c r="AC41" s="651"/>
      <c r="AD41" s="651"/>
      <c r="AE41" s="651"/>
      <c r="AF41" s="652"/>
      <c r="AG41" s="309"/>
    </row>
    <row r="42" spans="1:33" s="201" customFormat="1" x14ac:dyDescent="0.15">
      <c r="B42" s="644"/>
      <c r="C42" s="645"/>
      <c r="D42" s="645"/>
      <c r="E42" s="645"/>
      <c r="F42" s="645"/>
      <c r="G42" s="645"/>
      <c r="H42" s="645"/>
      <c r="I42" s="645"/>
      <c r="J42" s="645"/>
      <c r="K42" s="645"/>
      <c r="L42" s="646"/>
      <c r="M42" s="197"/>
      <c r="N42" s="205" t="s">
        <v>327</v>
      </c>
      <c r="O42" s="650"/>
      <c r="P42" s="651"/>
      <c r="Q42" s="651"/>
      <c r="R42" s="651"/>
      <c r="S42" s="651"/>
      <c r="T42" s="651"/>
      <c r="U42" s="651"/>
      <c r="V42" s="651"/>
      <c r="W42" s="651"/>
      <c r="X42" s="651"/>
      <c r="Y42" s="651"/>
      <c r="Z42" s="651"/>
      <c r="AA42" s="651"/>
      <c r="AB42" s="651"/>
      <c r="AC42" s="651"/>
      <c r="AD42" s="651"/>
      <c r="AE42" s="651"/>
      <c r="AF42" s="652"/>
      <c r="AG42" s="309"/>
    </row>
    <row r="43" spans="1:33" ht="17" thickBot="1" x14ac:dyDescent="0.2">
      <c r="A43" s="201"/>
      <c r="B43" s="647"/>
      <c r="C43" s="648"/>
      <c r="D43" s="648"/>
      <c r="E43" s="648"/>
      <c r="F43" s="648"/>
      <c r="G43" s="648"/>
      <c r="H43" s="648"/>
      <c r="I43" s="648"/>
      <c r="J43" s="648"/>
      <c r="K43" s="648"/>
      <c r="L43" s="649"/>
      <c r="M43" s="206"/>
      <c r="N43" s="207" t="s">
        <v>327</v>
      </c>
      <c r="O43" s="665"/>
      <c r="P43" s="666"/>
      <c r="Q43" s="666"/>
      <c r="R43" s="666"/>
      <c r="S43" s="666"/>
      <c r="T43" s="666"/>
      <c r="U43" s="666"/>
      <c r="V43" s="666"/>
      <c r="W43" s="666"/>
      <c r="X43" s="666"/>
      <c r="Y43" s="666"/>
      <c r="Z43" s="666"/>
      <c r="AA43" s="666"/>
      <c r="AB43" s="666"/>
      <c r="AC43" s="666"/>
      <c r="AD43" s="666"/>
      <c r="AE43" s="666"/>
      <c r="AF43" s="667"/>
    </row>
    <row r="44" spans="1:33" ht="17" thickTop="1" x14ac:dyDescent="0.15">
      <c r="A44" s="201"/>
      <c r="B44" s="668" t="s">
        <v>469</v>
      </c>
      <c r="C44" s="669"/>
      <c r="D44" s="669"/>
      <c r="E44" s="669"/>
      <c r="F44" s="669"/>
      <c r="G44" s="669"/>
      <c r="H44" s="669"/>
      <c r="I44" s="669"/>
      <c r="J44" s="669"/>
      <c r="K44" s="669"/>
      <c r="L44" s="670"/>
      <c r="M44" s="420"/>
      <c r="N44" s="405" t="s">
        <v>327</v>
      </c>
      <c r="O44" s="671"/>
      <c r="P44" s="672"/>
      <c r="Q44" s="672"/>
      <c r="R44" s="672"/>
      <c r="S44" s="672"/>
      <c r="T44" s="672"/>
      <c r="U44" s="672"/>
      <c r="V44" s="672"/>
      <c r="W44" s="672"/>
      <c r="X44" s="672"/>
      <c r="Y44" s="672"/>
      <c r="Z44" s="672"/>
      <c r="AA44" s="672"/>
      <c r="AB44" s="672"/>
      <c r="AC44" s="672"/>
      <c r="AD44" s="672"/>
      <c r="AE44" s="672"/>
      <c r="AF44" s="673"/>
    </row>
    <row r="45" spans="1:33" x14ac:dyDescent="0.15">
      <c r="A45" s="201"/>
      <c r="B45" s="644"/>
      <c r="C45" s="645"/>
      <c r="D45" s="645"/>
      <c r="E45" s="645"/>
      <c r="F45" s="645"/>
      <c r="G45" s="645"/>
      <c r="H45" s="645"/>
      <c r="I45" s="645"/>
      <c r="J45" s="645"/>
      <c r="K45" s="645"/>
      <c r="L45" s="646"/>
      <c r="M45" s="197"/>
      <c r="N45" s="205" t="s">
        <v>327</v>
      </c>
      <c r="O45" s="650"/>
      <c r="P45" s="651"/>
      <c r="Q45" s="651"/>
      <c r="R45" s="651"/>
      <c r="S45" s="651"/>
      <c r="T45" s="651"/>
      <c r="U45" s="651"/>
      <c r="V45" s="651"/>
      <c r="W45" s="651"/>
      <c r="X45" s="651"/>
      <c r="Y45" s="651"/>
      <c r="Z45" s="651"/>
      <c r="AA45" s="651"/>
      <c r="AB45" s="651"/>
      <c r="AC45" s="651"/>
      <c r="AD45" s="651"/>
      <c r="AE45" s="651"/>
      <c r="AF45" s="652"/>
    </row>
    <row r="46" spans="1:33" x14ac:dyDescent="0.15">
      <c r="A46" s="201"/>
      <c r="B46" s="647"/>
      <c r="C46" s="648"/>
      <c r="D46" s="648"/>
      <c r="E46" s="648"/>
      <c r="F46" s="648"/>
      <c r="G46" s="648"/>
      <c r="H46" s="648"/>
      <c r="I46" s="648"/>
      <c r="J46" s="648"/>
      <c r="K46" s="648"/>
      <c r="L46" s="649"/>
      <c r="M46" s="195"/>
      <c r="N46" s="203" t="s">
        <v>327</v>
      </c>
      <c r="O46" s="650"/>
      <c r="P46" s="651"/>
      <c r="Q46" s="651"/>
      <c r="R46" s="651"/>
      <c r="S46" s="651"/>
      <c r="T46" s="651"/>
      <c r="U46" s="651"/>
      <c r="V46" s="651"/>
      <c r="W46" s="651"/>
      <c r="X46" s="651"/>
      <c r="Y46" s="651"/>
      <c r="Z46" s="651"/>
      <c r="AA46" s="651"/>
      <c r="AB46" s="651"/>
      <c r="AC46" s="651"/>
      <c r="AD46" s="651"/>
      <c r="AE46" s="651"/>
      <c r="AF46" s="652"/>
    </row>
    <row r="47" spans="1:33" x14ac:dyDescent="0.15">
      <c r="A47" s="201"/>
      <c r="B47" s="641" t="s">
        <v>470</v>
      </c>
      <c r="C47" s="642"/>
      <c r="D47" s="642"/>
      <c r="E47" s="642"/>
      <c r="F47" s="642"/>
      <c r="G47" s="642"/>
      <c r="H47" s="642"/>
      <c r="I47" s="642"/>
      <c r="J47" s="642"/>
      <c r="K47" s="642"/>
      <c r="L47" s="643"/>
      <c r="M47" s="197"/>
      <c r="N47" s="205" t="s">
        <v>327</v>
      </c>
      <c r="O47" s="650"/>
      <c r="P47" s="651"/>
      <c r="Q47" s="651"/>
      <c r="R47" s="651"/>
      <c r="S47" s="651"/>
      <c r="T47" s="651"/>
      <c r="U47" s="651"/>
      <c r="V47" s="651"/>
      <c r="W47" s="651"/>
      <c r="X47" s="651"/>
      <c r="Y47" s="651"/>
      <c r="Z47" s="651"/>
      <c r="AA47" s="651"/>
      <c r="AB47" s="651"/>
      <c r="AC47" s="651"/>
      <c r="AD47" s="651"/>
      <c r="AE47" s="651"/>
      <c r="AF47" s="652"/>
    </row>
    <row r="48" spans="1:33" x14ac:dyDescent="0.15">
      <c r="A48" s="201"/>
      <c r="B48" s="644"/>
      <c r="C48" s="645"/>
      <c r="D48" s="645"/>
      <c r="E48" s="645"/>
      <c r="F48" s="645"/>
      <c r="G48" s="645"/>
      <c r="H48" s="645"/>
      <c r="I48" s="645"/>
      <c r="J48" s="645"/>
      <c r="K48" s="645"/>
      <c r="L48" s="646"/>
      <c r="M48" s="197"/>
      <c r="N48" s="205" t="s">
        <v>327</v>
      </c>
      <c r="O48" s="650"/>
      <c r="P48" s="651"/>
      <c r="Q48" s="651"/>
      <c r="R48" s="651"/>
      <c r="S48" s="651"/>
      <c r="T48" s="651"/>
      <c r="U48" s="651"/>
      <c r="V48" s="651"/>
      <c r="W48" s="651"/>
      <c r="X48" s="651"/>
      <c r="Y48" s="651"/>
      <c r="Z48" s="651"/>
      <c r="AA48" s="651"/>
      <c r="AB48" s="651"/>
      <c r="AC48" s="651"/>
      <c r="AD48" s="651"/>
      <c r="AE48" s="651"/>
      <c r="AF48" s="652"/>
    </row>
    <row r="49" spans="1:32" x14ac:dyDescent="0.15">
      <c r="A49" s="201"/>
      <c r="B49" s="647"/>
      <c r="C49" s="648"/>
      <c r="D49" s="648"/>
      <c r="E49" s="648"/>
      <c r="F49" s="648"/>
      <c r="G49" s="648"/>
      <c r="H49" s="648"/>
      <c r="I49" s="648"/>
      <c r="J49" s="648"/>
      <c r="K49" s="648"/>
      <c r="L49" s="649"/>
      <c r="M49" s="195"/>
      <c r="N49" s="203" t="s">
        <v>327</v>
      </c>
      <c r="O49" s="650"/>
      <c r="P49" s="651"/>
      <c r="Q49" s="651"/>
      <c r="R49" s="651"/>
      <c r="S49" s="651"/>
      <c r="T49" s="651"/>
      <c r="U49" s="651"/>
      <c r="V49" s="651"/>
      <c r="W49" s="651"/>
      <c r="X49" s="651"/>
      <c r="Y49" s="651"/>
      <c r="Z49" s="651"/>
      <c r="AA49" s="651"/>
      <c r="AB49" s="651"/>
      <c r="AC49" s="651"/>
      <c r="AD49" s="651"/>
      <c r="AE49" s="651"/>
      <c r="AF49" s="652"/>
    </row>
    <row r="50" spans="1:32" x14ac:dyDescent="0.15">
      <c r="A50" s="201"/>
      <c r="B50" s="641" t="s">
        <v>471</v>
      </c>
      <c r="C50" s="642"/>
      <c r="D50" s="642"/>
      <c r="E50" s="642"/>
      <c r="F50" s="642"/>
      <c r="G50" s="642"/>
      <c r="H50" s="642"/>
      <c r="I50" s="642"/>
      <c r="J50" s="642"/>
      <c r="K50" s="642"/>
      <c r="L50" s="643"/>
      <c r="M50" s="197"/>
      <c r="N50" s="205" t="s">
        <v>327</v>
      </c>
      <c r="O50" s="650"/>
      <c r="P50" s="651"/>
      <c r="Q50" s="651"/>
      <c r="R50" s="651"/>
      <c r="S50" s="651"/>
      <c r="T50" s="651"/>
      <c r="U50" s="651"/>
      <c r="V50" s="651"/>
      <c r="W50" s="651"/>
      <c r="X50" s="651"/>
      <c r="Y50" s="651"/>
      <c r="Z50" s="651"/>
      <c r="AA50" s="651"/>
      <c r="AB50" s="651"/>
      <c r="AC50" s="651"/>
      <c r="AD50" s="651"/>
      <c r="AE50" s="651"/>
      <c r="AF50" s="652"/>
    </row>
    <row r="51" spans="1:32" x14ac:dyDescent="0.15">
      <c r="A51" s="201"/>
      <c r="B51" s="653"/>
      <c r="C51" s="654"/>
      <c r="D51" s="654"/>
      <c r="E51" s="654"/>
      <c r="F51" s="654"/>
      <c r="G51" s="654"/>
      <c r="H51" s="654"/>
      <c r="I51" s="654"/>
      <c r="J51" s="654"/>
      <c r="K51" s="654"/>
      <c r="L51" s="655"/>
      <c r="M51" s="197"/>
      <c r="N51" s="205" t="s">
        <v>327</v>
      </c>
      <c r="O51" s="650"/>
      <c r="P51" s="651"/>
      <c r="Q51" s="651"/>
      <c r="R51" s="651"/>
      <c r="S51" s="651"/>
      <c r="T51" s="651"/>
      <c r="U51" s="651"/>
      <c r="V51" s="651"/>
      <c r="W51" s="651"/>
      <c r="X51" s="651"/>
      <c r="Y51" s="651"/>
      <c r="Z51" s="651"/>
      <c r="AA51" s="651"/>
      <c r="AB51" s="651"/>
      <c r="AC51" s="651"/>
      <c r="AD51" s="651"/>
      <c r="AE51" s="651"/>
      <c r="AF51" s="652"/>
    </row>
    <row r="52" spans="1:32" x14ac:dyDescent="0.15">
      <c r="A52" s="201"/>
      <c r="B52" s="656"/>
      <c r="C52" s="657"/>
      <c r="D52" s="657"/>
      <c r="E52" s="657"/>
      <c r="F52" s="657"/>
      <c r="G52" s="657"/>
      <c r="H52" s="657"/>
      <c r="I52" s="657"/>
      <c r="J52" s="657"/>
      <c r="K52" s="657"/>
      <c r="L52" s="658"/>
      <c r="M52" s="197"/>
      <c r="N52" s="205" t="s">
        <v>327</v>
      </c>
      <c r="O52" s="659"/>
      <c r="P52" s="660"/>
      <c r="Q52" s="660"/>
      <c r="R52" s="660"/>
      <c r="S52" s="660"/>
      <c r="T52" s="660"/>
      <c r="U52" s="660"/>
      <c r="V52" s="660"/>
      <c r="W52" s="660"/>
      <c r="X52" s="660"/>
      <c r="Y52" s="660"/>
      <c r="Z52" s="660"/>
      <c r="AA52" s="660"/>
      <c r="AB52" s="660"/>
      <c r="AC52" s="660"/>
      <c r="AD52" s="660"/>
      <c r="AE52" s="660"/>
      <c r="AF52" s="661"/>
    </row>
    <row r="53" spans="1:32" x14ac:dyDescent="0.15">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row>
    <row r="54" spans="1:32" x14ac:dyDescent="0.15">
      <c r="A54" s="193"/>
      <c r="B54" s="193" t="s">
        <v>328</v>
      </c>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row>
    <row r="55" spans="1:32" x14ac:dyDescent="0.15">
      <c r="A55" s="193"/>
      <c r="B55" s="193" t="s">
        <v>329</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row>
    <row r="56" spans="1:32" x14ac:dyDescent="0.15">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row>
    <row r="57" spans="1:32" x14ac:dyDescent="0.15">
      <c r="A57" s="193" t="s">
        <v>330</v>
      </c>
      <c r="B57" s="193"/>
      <c r="C57" s="193"/>
      <c r="D57" s="193"/>
      <c r="E57" s="193"/>
      <c r="F57" s="193"/>
      <c r="G57" s="193"/>
      <c r="H57" s="193"/>
      <c r="I57" s="193"/>
      <c r="J57" s="193"/>
      <c r="K57" s="193"/>
      <c r="L57" s="193"/>
      <c r="M57" s="211"/>
      <c r="N57" s="193" t="s">
        <v>53</v>
      </c>
      <c r="O57" s="640"/>
      <c r="P57" s="640"/>
      <c r="Q57" s="193" t="s">
        <v>31</v>
      </c>
      <c r="R57" s="640"/>
      <c r="S57" s="640"/>
      <c r="T57" s="193" t="s">
        <v>55</v>
      </c>
      <c r="U57" s="193"/>
      <c r="V57" s="193"/>
      <c r="W57" s="193"/>
      <c r="X57" s="193"/>
      <c r="Y57" s="193"/>
      <c r="Z57" s="193"/>
      <c r="AA57" s="193"/>
      <c r="AB57" s="193"/>
      <c r="AC57" s="193"/>
      <c r="AD57" s="193"/>
      <c r="AE57" s="193"/>
      <c r="AF57" s="193"/>
    </row>
    <row r="58" spans="1:32" x14ac:dyDescent="0.15">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row>
  </sheetData>
  <mergeCells count="61">
    <mergeCell ref="X4:Y4"/>
    <mergeCell ref="AA4:AB4"/>
    <mergeCell ref="AD4:AE4"/>
    <mergeCell ref="T7:AF7"/>
    <mergeCell ref="B5:F5"/>
    <mergeCell ref="G5:J5"/>
    <mergeCell ref="O23:AF23"/>
    <mergeCell ref="O24:AF24"/>
    <mergeCell ref="O16:AF16"/>
    <mergeCell ref="O17:AF17"/>
    <mergeCell ref="O18:AF18"/>
    <mergeCell ref="B9:AF10"/>
    <mergeCell ref="B29:L31"/>
    <mergeCell ref="B32:L34"/>
    <mergeCell ref="O25:AF25"/>
    <mergeCell ref="O26:AF26"/>
    <mergeCell ref="O27:AF27"/>
    <mergeCell ref="O28:AF28"/>
    <mergeCell ref="O29:AF29"/>
    <mergeCell ref="O30:AF30"/>
    <mergeCell ref="B26:L28"/>
    <mergeCell ref="O39:AF39"/>
    <mergeCell ref="O40:AF40"/>
    <mergeCell ref="O41:AF41"/>
    <mergeCell ref="O42:AF42"/>
    <mergeCell ref="O31:AF31"/>
    <mergeCell ref="O32:AF32"/>
    <mergeCell ref="O33:AF33"/>
    <mergeCell ref="O34:AF34"/>
    <mergeCell ref="O35:AF35"/>
    <mergeCell ref="O36:AF36"/>
    <mergeCell ref="R14:V14"/>
    <mergeCell ref="B16:L16"/>
    <mergeCell ref="M16:N16"/>
    <mergeCell ref="B17:L19"/>
    <mergeCell ref="B20:L22"/>
    <mergeCell ref="B23:L25"/>
    <mergeCell ref="O19:AF19"/>
    <mergeCell ref="O20:AF20"/>
    <mergeCell ref="O21:AF21"/>
    <mergeCell ref="O22:AF22"/>
    <mergeCell ref="B35:L37"/>
    <mergeCell ref="B38:L40"/>
    <mergeCell ref="B41:L43"/>
    <mergeCell ref="O43:AF43"/>
    <mergeCell ref="B44:L46"/>
    <mergeCell ref="O44:AF44"/>
    <mergeCell ref="O45:AF45"/>
    <mergeCell ref="O46:AF46"/>
    <mergeCell ref="O37:AF37"/>
    <mergeCell ref="O38:AF38"/>
    <mergeCell ref="O57:P57"/>
    <mergeCell ref="R57:S57"/>
    <mergeCell ref="B47:L49"/>
    <mergeCell ref="O47:AF47"/>
    <mergeCell ref="O48:AF48"/>
    <mergeCell ref="O49:AF49"/>
    <mergeCell ref="B50:L52"/>
    <mergeCell ref="O50:AF50"/>
    <mergeCell ref="O51:AF51"/>
    <mergeCell ref="O52:AF5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32C1-2795-42EA-8FF7-AE7FBA102096}">
  <dimension ref="A1:AD64"/>
  <sheetViews>
    <sheetView view="pageBreakPreview" zoomScale="60" zoomScaleNormal="100" workbookViewId="0">
      <selection activeCell="B3" sqref="B3"/>
    </sheetView>
  </sheetViews>
  <sheetFormatPr defaultColWidth="5.25" defaultRowHeight="13" x14ac:dyDescent="0.15"/>
  <cols>
    <col min="1" max="1" width="1.875" style="129" customWidth="1"/>
    <col min="2" max="2" width="4" style="129" customWidth="1"/>
    <col min="3" max="3" width="1.375" style="129" customWidth="1"/>
    <col min="4" max="19" width="5.125" style="129" customWidth="1"/>
    <col min="20" max="20" width="4" style="129" customWidth="1"/>
    <col min="21" max="21" width="3" style="129" customWidth="1"/>
    <col min="22" max="22" width="5.125" style="129" customWidth="1"/>
    <col min="23" max="23" width="2.875" style="129" customWidth="1"/>
    <col min="24" max="24" width="5.125" style="129" customWidth="1"/>
    <col min="25" max="25" width="3" style="129" customWidth="1"/>
    <col min="26" max="26" width="2" style="129" customWidth="1"/>
    <col min="27" max="29" width="5.25" style="129"/>
    <col min="30" max="30" width="8.875" style="129" bestFit="1" customWidth="1"/>
    <col min="31" max="16384" width="5.25" style="129"/>
  </cols>
  <sheetData>
    <row r="1" spans="1:30"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row>
    <row r="2" spans="1:30" x14ac:dyDescent="0.15">
      <c r="A2" s="212"/>
      <c r="B2" s="212" t="s">
        <v>347</v>
      </c>
      <c r="C2" s="253"/>
      <c r="D2" s="253"/>
      <c r="E2" s="253"/>
      <c r="F2" s="253"/>
      <c r="G2" s="253"/>
      <c r="H2" s="253"/>
      <c r="I2" s="253"/>
      <c r="J2" s="253"/>
      <c r="K2" s="253"/>
      <c r="L2" s="253"/>
      <c r="M2" s="253"/>
      <c r="N2" s="253"/>
      <c r="O2" s="253"/>
      <c r="P2" s="253"/>
      <c r="Q2" s="253"/>
      <c r="R2" s="253"/>
      <c r="S2" s="253"/>
      <c r="T2" s="253"/>
      <c r="U2" s="253"/>
      <c r="V2" s="253"/>
      <c r="W2" s="253"/>
      <c r="X2" s="253"/>
      <c r="Y2" s="253"/>
    </row>
    <row r="3" spans="1:30" x14ac:dyDescent="0.15">
      <c r="A3" s="212"/>
      <c r="B3" s="212"/>
      <c r="C3" s="212"/>
      <c r="D3" s="212"/>
      <c r="E3" s="212"/>
      <c r="F3" s="212"/>
      <c r="G3" s="212"/>
      <c r="H3" s="212"/>
      <c r="I3" s="212"/>
      <c r="J3" s="212"/>
      <c r="K3" s="212"/>
      <c r="L3" s="212"/>
      <c r="M3" s="212"/>
      <c r="N3" s="212"/>
      <c r="O3" s="212"/>
      <c r="P3" s="212"/>
      <c r="Q3" s="212"/>
      <c r="R3" s="212"/>
      <c r="S3" s="212"/>
      <c r="T3" s="212"/>
      <c r="U3" s="212"/>
      <c r="V3" s="212"/>
      <c r="W3" s="212"/>
      <c r="X3" s="212"/>
      <c r="Y3" s="212"/>
    </row>
    <row r="4" spans="1:30" ht="34.5" customHeight="1" x14ac:dyDescent="0.15">
      <c r="A4" s="212"/>
      <c r="B4" s="694" t="s">
        <v>208</v>
      </c>
      <c r="C4" s="427"/>
      <c r="D4" s="427"/>
      <c r="E4" s="427"/>
      <c r="F4" s="427"/>
      <c r="G4" s="427"/>
      <c r="H4" s="427"/>
      <c r="I4" s="427"/>
      <c r="J4" s="427"/>
      <c r="K4" s="427"/>
      <c r="L4" s="427"/>
      <c r="M4" s="427"/>
      <c r="N4" s="427"/>
      <c r="O4" s="427"/>
      <c r="P4" s="427"/>
      <c r="Q4" s="427"/>
      <c r="R4" s="427"/>
      <c r="S4" s="427"/>
      <c r="T4" s="427"/>
      <c r="U4" s="427"/>
      <c r="V4" s="427"/>
      <c r="W4" s="427"/>
      <c r="X4" s="427"/>
      <c r="Y4" s="427"/>
    </row>
    <row r="5" spans="1:30" ht="13.5" customHeight="1" x14ac:dyDescent="0.15">
      <c r="A5" s="212"/>
      <c r="B5" s="212"/>
      <c r="C5" s="212"/>
      <c r="D5" s="212"/>
      <c r="E5" s="212"/>
      <c r="F5" s="212"/>
      <c r="G5" s="212"/>
      <c r="H5" s="212"/>
      <c r="I5" s="212"/>
      <c r="J5" s="212"/>
      <c r="K5" s="212"/>
      <c r="L5" s="212"/>
      <c r="M5" s="212"/>
      <c r="N5" s="212"/>
      <c r="O5" s="212"/>
      <c r="P5" s="212"/>
      <c r="Q5" s="212"/>
      <c r="R5" s="212"/>
      <c r="S5" s="212"/>
      <c r="T5" s="212"/>
      <c r="U5" s="212"/>
      <c r="V5" s="212"/>
      <c r="W5" s="212"/>
      <c r="X5" s="212"/>
      <c r="Y5" s="212"/>
    </row>
    <row r="6" spans="1:30" ht="24" customHeight="1" x14ac:dyDescent="0.15">
      <c r="A6" s="212"/>
      <c r="B6" s="695" t="s">
        <v>182</v>
      </c>
      <c r="C6" s="695"/>
      <c r="D6" s="695"/>
      <c r="E6" s="695"/>
      <c r="F6" s="695"/>
      <c r="G6" s="529"/>
      <c r="H6" s="609"/>
      <c r="I6" s="609"/>
      <c r="J6" s="609"/>
      <c r="K6" s="609"/>
      <c r="L6" s="609"/>
      <c r="M6" s="609"/>
      <c r="N6" s="609"/>
      <c r="O6" s="609"/>
      <c r="P6" s="609"/>
      <c r="Q6" s="609"/>
      <c r="R6" s="609"/>
      <c r="S6" s="609"/>
      <c r="T6" s="609"/>
      <c r="U6" s="609"/>
      <c r="V6" s="609"/>
      <c r="W6" s="609"/>
      <c r="X6" s="609"/>
      <c r="Y6" s="696"/>
    </row>
    <row r="7" spans="1:30" ht="24" customHeight="1" x14ac:dyDescent="0.15">
      <c r="A7" s="212"/>
      <c r="B7" s="695" t="s">
        <v>203</v>
      </c>
      <c r="C7" s="695"/>
      <c r="D7" s="695"/>
      <c r="E7" s="695"/>
      <c r="F7" s="695"/>
      <c r="G7" s="185" t="s">
        <v>183</v>
      </c>
      <c r="H7" s="219" t="s">
        <v>204</v>
      </c>
      <c r="I7" s="219"/>
      <c r="J7" s="219"/>
      <c r="K7" s="219"/>
      <c r="L7" s="185" t="s">
        <v>183</v>
      </c>
      <c r="M7" s="219" t="s">
        <v>205</v>
      </c>
      <c r="N7" s="219"/>
      <c r="O7" s="219"/>
      <c r="P7" s="219"/>
      <c r="Q7" s="185" t="s">
        <v>183</v>
      </c>
      <c r="R7" s="219" t="s">
        <v>206</v>
      </c>
      <c r="S7" s="219"/>
      <c r="T7" s="219"/>
      <c r="U7" s="219"/>
      <c r="V7" s="219"/>
      <c r="W7" s="217"/>
      <c r="X7" s="217"/>
      <c r="Y7" s="242"/>
    </row>
    <row r="8" spans="1:30" ht="21.9" customHeight="1" x14ac:dyDescent="0.15">
      <c r="A8" s="212"/>
      <c r="B8" s="697" t="s">
        <v>185</v>
      </c>
      <c r="C8" s="698"/>
      <c r="D8" s="698"/>
      <c r="E8" s="698"/>
      <c r="F8" s="699"/>
      <c r="G8" s="183" t="s">
        <v>183</v>
      </c>
      <c r="H8" s="224" t="s">
        <v>186</v>
      </c>
      <c r="I8" s="186"/>
      <c r="J8" s="186"/>
      <c r="K8" s="186"/>
      <c r="L8" s="186"/>
      <c r="M8" s="186"/>
      <c r="N8" s="186"/>
      <c r="O8" s="186"/>
      <c r="P8" s="186"/>
      <c r="Q8" s="186"/>
      <c r="R8" s="186"/>
      <c r="S8" s="186"/>
      <c r="T8" s="186"/>
      <c r="U8" s="186"/>
      <c r="V8" s="186"/>
      <c r="W8" s="186"/>
      <c r="X8" s="186"/>
      <c r="Y8" s="187"/>
    </row>
    <row r="9" spans="1:30" ht="21.9" customHeight="1" x14ac:dyDescent="0.15">
      <c r="A9" s="212"/>
      <c r="B9" s="700"/>
      <c r="C9" s="427"/>
      <c r="D9" s="427"/>
      <c r="E9" s="427"/>
      <c r="F9" s="701"/>
      <c r="G9" s="254" t="s">
        <v>183</v>
      </c>
      <c r="H9" s="212" t="s">
        <v>187</v>
      </c>
      <c r="I9" s="190"/>
      <c r="J9" s="190"/>
      <c r="K9" s="190"/>
      <c r="L9" s="190"/>
      <c r="M9" s="190"/>
      <c r="N9" s="190"/>
      <c r="O9" s="190"/>
      <c r="P9" s="190"/>
      <c r="Q9" s="190"/>
      <c r="R9" s="190"/>
      <c r="S9" s="190"/>
      <c r="T9" s="190"/>
      <c r="U9" s="190"/>
      <c r="V9" s="190"/>
      <c r="W9" s="190"/>
      <c r="X9" s="190"/>
      <c r="Y9" s="191"/>
    </row>
    <row r="10" spans="1:30" ht="21.9" customHeight="1" x14ac:dyDescent="0.15">
      <c r="A10" s="212"/>
      <c r="B10" s="482"/>
      <c r="C10" s="483"/>
      <c r="D10" s="483"/>
      <c r="E10" s="483"/>
      <c r="F10" s="484"/>
      <c r="G10" s="255" t="s">
        <v>183</v>
      </c>
      <c r="H10" s="230" t="s">
        <v>209</v>
      </c>
      <c r="I10" s="188"/>
      <c r="J10" s="188"/>
      <c r="K10" s="188"/>
      <c r="L10" s="188"/>
      <c r="M10" s="188"/>
      <c r="N10" s="188"/>
      <c r="O10" s="188"/>
      <c r="P10" s="188"/>
      <c r="Q10" s="188"/>
      <c r="R10" s="188"/>
      <c r="S10" s="188"/>
      <c r="T10" s="188"/>
      <c r="U10" s="188"/>
      <c r="V10" s="188"/>
      <c r="W10" s="188"/>
      <c r="X10" s="188"/>
      <c r="Y10" s="189"/>
    </row>
    <row r="11" spans="1:30" ht="13.5" customHeight="1" x14ac:dyDescent="0.15">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AD11" s="132"/>
    </row>
    <row r="12" spans="1:30" ht="12.9" customHeight="1" x14ac:dyDescent="0.15">
      <c r="A12" s="212"/>
      <c r="B12" s="223"/>
      <c r="C12" s="224"/>
      <c r="D12" s="224"/>
      <c r="E12" s="224"/>
      <c r="F12" s="224"/>
      <c r="G12" s="224"/>
      <c r="H12" s="224"/>
      <c r="I12" s="224"/>
      <c r="J12" s="224"/>
      <c r="K12" s="224"/>
      <c r="L12" s="224"/>
      <c r="M12" s="224"/>
      <c r="N12" s="224"/>
      <c r="O12" s="224"/>
      <c r="P12" s="224"/>
      <c r="Q12" s="224"/>
      <c r="R12" s="224"/>
      <c r="S12" s="224"/>
      <c r="T12" s="225"/>
      <c r="U12" s="224"/>
      <c r="V12" s="224"/>
      <c r="W12" s="224"/>
      <c r="X12" s="224"/>
      <c r="Y12" s="225"/>
      <c r="Z12" s="130"/>
      <c r="AA12" s="130"/>
    </row>
    <row r="13" spans="1:30" ht="17.149999999999999" customHeight="1" x14ac:dyDescent="0.15">
      <c r="A13" s="212"/>
      <c r="B13" s="256" t="s">
        <v>210</v>
      </c>
      <c r="C13" s="257"/>
      <c r="D13" s="212"/>
      <c r="E13" s="212"/>
      <c r="F13" s="212"/>
      <c r="G13" s="212"/>
      <c r="H13" s="212"/>
      <c r="I13" s="212"/>
      <c r="J13" s="212"/>
      <c r="K13" s="212"/>
      <c r="L13" s="212"/>
      <c r="M13" s="212"/>
      <c r="N13" s="212"/>
      <c r="O13" s="212"/>
      <c r="P13" s="212"/>
      <c r="Q13" s="212"/>
      <c r="R13" s="212"/>
      <c r="S13" s="212"/>
      <c r="T13" s="258"/>
      <c r="U13" s="212"/>
      <c r="V13" s="238" t="s">
        <v>190</v>
      </c>
      <c r="W13" s="238" t="s">
        <v>191</v>
      </c>
      <c r="X13" s="238" t="s">
        <v>192</v>
      </c>
      <c r="Y13" s="258"/>
      <c r="Z13" s="130"/>
      <c r="AA13" s="130"/>
    </row>
    <row r="14" spans="1:30" ht="17.149999999999999" customHeight="1" x14ac:dyDescent="0.15">
      <c r="A14" s="212"/>
      <c r="B14" s="236"/>
      <c r="C14" s="212"/>
      <c r="D14" s="212"/>
      <c r="E14" s="212"/>
      <c r="F14" s="212"/>
      <c r="G14" s="212"/>
      <c r="H14" s="212"/>
      <c r="I14" s="212"/>
      <c r="J14" s="212"/>
      <c r="K14" s="212"/>
      <c r="L14" s="212"/>
      <c r="M14" s="212"/>
      <c r="N14" s="212"/>
      <c r="O14" s="212"/>
      <c r="P14" s="212"/>
      <c r="Q14" s="212"/>
      <c r="R14" s="212"/>
      <c r="S14" s="212"/>
      <c r="T14" s="258"/>
      <c r="U14" s="212"/>
      <c r="V14" s="212"/>
      <c r="W14" s="212"/>
      <c r="X14" s="212"/>
      <c r="Y14" s="258"/>
      <c r="Z14" s="130"/>
      <c r="AA14" s="130"/>
    </row>
    <row r="15" spans="1:30" ht="59.25" customHeight="1" x14ac:dyDescent="0.15">
      <c r="A15" s="212"/>
      <c r="B15" s="236"/>
      <c r="C15" s="702" t="s">
        <v>78</v>
      </c>
      <c r="D15" s="703"/>
      <c r="E15" s="703"/>
      <c r="F15" s="240" t="s">
        <v>19</v>
      </c>
      <c r="G15" s="684" t="s">
        <v>211</v>
      </c>
      <c r="H15" s="684"/>
      <c r="I15" s="684"/>
      <c r="J15" s="684"/>
      <c r="K15" s="684"/>
      <c r="L15" s="684"/>
      <c r="M15" s="684"/>
      <c r="N15" s="684"/>
      <c r="O15" s="684"/>
      <c r="P15" s="684"/>
      <c r="Q15" s="684"/>
      <c r="R15" s="684"/>
      <c r="S15" s="684"/>
      <c r="T15" s="258"/>
      <c r="U15" s="212"/>
      <c r="V15" s="192" t="s">
        <v>183</v>
      </c>
      <c r="W15" s="192" t="s">
        <v>191</v>
      </c>
      <c r="X15" s="192" t="s">
        <v>183</v>
      </c>
      <c r="Y15" s="258"/>
      <c r="Z15" s="130"/>
      <c r="AA15" s="130"/>
    </row>
    <row r="16" spans="1:30" ht="69" customHeight="1" x14ac:dyDescent="0.15">
      <c r="A16" s="212"/>
      <c r="B16" s="236"/>
      <c r="C16" s="703"/>
      <c r="D16" s="703"/>
      <c r="E16" s="703"/>
      <c r="F16" s="240" t="s">
        <v>20</v>
      </c>
      <c r="G16" s="684" t="s">
        <v>212</v>
      </c>
      <c r="H16" s="684"/>
      <c r="I16" s="684"/>
      <c r="J16" s="684"/>
      <c r="K16" s="684"/>
      <c r="L16" s="684"/>
      <c r="M16" s="684"/>
      <c r="N16" s="684"/>
      <c r="O16" s="684"/>
      <c r="P16" s="684"/>
      <c r="Q16" s="684"/>
      <c r="R16" s="684"/>
      <c r="S16" s="684"/>
      <c r="T16" s="258"/>
      <c r="U16" s="212"/>
      <c r="V16" s="192" t="s">
        <v>183</v>
      </c>
      <c r="W16" s="192" t="s">
        <v>191</v>
      </c>
      <c r="X16" s="192" t="s">
        <v>183</v>
      </c>
      <c r="Y16" s="258"/>
      <c r="Z16" s="130"/>
      <c r="AA16" s="130"/>
    </row>
    <row r="17" spans="1:27" ht="39.9" customHeight="1" x14ac:dyDescent="0.15">
      <c r="A17" s="212"/>
      <c r="B17" s="236"/>
      <c r="C17" s="703"/>
      <c r="D17" s="703"/>
      <c r="E17" s="703"/>
      <c r="F17" s="240" t="s">
        <v>34</v>
      </c>
      <c r="G17" s="684" t="s">
        <v>213</v>
      </c>
      <c r="H17" s="684"/>
      <c r="I17" s="684"/>
      <c r="J17" s="684"/>
      <c r="K17" s="684"/>
      <c r="L17" s="684"/>
      <c r="M17" s="684"/>
      <c r="N17" s="684"/>
      <c r="O17" s="684"/>
      <c r="P17" s="684"/>
      <c r="Q17" s="684"/>
      <c r="R17" s="684"/>
      <c r="S17" s="684"/>
      <c r="T17" s="258"/>
      <c r="U17" s="212"/>
      <c r="V17" s="192" t="s">
        <v>183</v>
      </c>
      <c r="W17" s="192" t="s">
        <v>191</v>
      </c>
      <c r="X17" s="192" t="s">
        <v>183</v>
      </c>
      <c r="Y17" s="258"/>
      <c r="Z17" s="130"/>
      <c r="AA17" s="130"/>
    </row>
    <row r="18" spans="1:27" ht="21.9" customHeight="1" x14ac:dyDescent="0.15">
      <c r="A18" s="212"/>
      <c r="B18" s="236"/>
      <c r="C18" s="703"/>
      <c r="D18" s="703"/>
      <c r="E18" s="703"/>
      <c r="F18" s="240" t="s">
        <v>36</v>
      </c>
      <c r="G18" s="684" t="s">
        <v>214</v>
      </c>
      <c r="H18" s="684"/>
      <c r="I18" s="684"/>
      <c r="J18" s="684"/>
      <c r="K18" s="684"/>
      <c r="L18" s="684"/>
      <c r="M18" s="684"/>
      <c r="N18" s="684"/>
      <c r="O18" s="684"/>
      <c r="P18" s="684"/>
      <c r="Q18" s="684"/>
      <c r="R18" s="684"/>
      <c r="S18" s="684"/>
      <c r="T18" s="258"/>
      <c r="U18" s="212"/>
      <c r="V18" s="192" t="s">
        <v>183</v>
      </c>
      <c r="W18" s="192" t="s">
        <v>191</v>
      </c>
      <c r="X18" s="192" t="s">
        <v>183</v>
      </c>
      <c r="Y18" s="258"/>
      <c r="Z18" s="130"/>
      <c r="AA18" s="130"/>
    </row>
    <row r="19" spans="1:27" ht="17.399999999999999" customHeight="1" x14ac:dyDescent="0.15">
      <c r="A19" s="212"/>
      <c r="B19" s="236"/>
      <c r="C19" s="244"/>
      <c r="D19" s="244"/>
      <c r="E19" s="244"/>
      <c r="F19" s="192"/>
      <c r="G19" s="190"/>
      <c r="H19" s="190"/>
      <c r="I19" s="190"/>
      <c r="J19" s="190"/>
      <c r="K19" s="190"/>
      <c r="L19" s="190"/>
      <c r="M19" s="190"/>
      <c r="N19" s="190"/>
      <c r="O19" s="190"/>
      <c r="P19" s="190"/>
      <c r="Q19" s="190"/>
      <c r="R19" s="190"/>
      <c r="S19" s="190"/>
      <c r="T19" s="258"/>
      <c r="U19" s="212"/>
      <c r="V19" s="212"/>
      <c r="W19" s="212"/>
      <c r="X19" s="212"/>
      <c r="Y19" s="258"/>
      <c r="Z19" s="130"/>
      <c r="AA19" s="130"/>
    </row>
    <row r="20" spans="1:27" ht="69" customHeight="1" x14ac:dyDescent="0.15">
      <c r="A20" s="212"/>
      <c r="B20" s="236"/>
      <c r="C20" s="682" t="s">
        <v>215</v>
      </c>
      <c r="D20" s="683"/>
      <c r="E20" s="683"/>
      <c r="F20" s="240" t="s">
        <v>19</v>
      </c>
      <c r="G20" s="684" t="s">
        <v>216</v>
      </c>
      <c r="H20" s="684"/>
      <c r="I20" s="684"/>
      <c r="J20" s="684"/>
      <c r="K20" s="684"/>
      <c r="L20" s="684"/>
      <c r="M20" s="684"/>
      <c r="N20" s="684"/>
      <c r="O20" s="684"/>
      <c r="P20" s="684"/>
      <c r="Q20" s="684"/>
      <c r="R20" s="684"/>
      <c r="S20" s="684"/>
      <c r="T20" s="258"/>
      <c r="U20" s="212"/>
      <c r="V20" s="192" t="s">
        <v>183</v>
      </c>
      <c r="W20" s="192" t="s">
        <v>191</v>
      </c>
      <c r="X20" s="192" t="s">
        <v>183</v>
      </c>
      <c r="Y20" s="258"/>
      <c r="Z20" s="130"/>
      <c r="AA20" s="130"/>
    </row>
    <row r="21" spans="1:27" ht="69" customHeight="1" x14ac:dyDescent="0.15">
      <c r="A21" s="212"/>
      <c r="B21" s="236"/>
      <c r="C21" s="683"/>
      <c r="D21" s="683"/>
      <c r="E21" s="683"/>
      <c r="F21" s="240" t="s">
        <v>20</v>
      </c>
      <c r="G21" s="684" t="s">
        <v>217</v>
      </c>
      <c r="H21" s="684"/>
      <c r="I21" s="684"/>
      <c r="J21" s="684"/>
      <c r="K21" s="684"/>
      <c r="L21" s="684"/>
      <c r="M21" s="684"/>
      <c r="N21" s="684"/>
      <c r="O21" s="684"/>
      <c r="P21" s="684"/>
      <c r="Q21" s="684"/>
      <c r="R21" s="684"/>
      <c r="S21" s="684"/>
      <c r="T21" s="258"/>
      <c r="U21" s="212"/>
      <c r="V21" s="192" t="s">
        <v>183</v>
      </c>
      <c r="W21" s="192" t="s">
        <v>191</v>
      </c>
      <c r="X21" s="192" t="s">
        <v>183</v>
      </c>
      <c r="Y21" s="258"/>
      <c r="Z21" s="130"/>
      <c r="AA21" s="130"/>
    </row>
    <row r="22" spans="1:27" ht="49.5" customHeight="1" x14ac:dyDescent="0.15">
      <c r="A22" s="212"/>
      <c r="B22" s="236"/>
      <c r="C22" s="683"/>
      <c r="D22" s="683"/>
      <c r="E22" s="683"/>
      <c r="F22" s="240" t="s">
        <v>34</v>
      </c>
      <c r="G22" s="684" t="s">
        <v>218</v>
      </c>
      <c r="H22" s="684"/>
      <c r="I22" s="684"/>
      <c r="J22" s="684"/>
      <c r="K22" s="684"/>
      <c r="L22" s="684"/>
      <c r="M22" s="684"/>
      <c r="N22" s="684"/>
      <c r="O22" s="684"/>
      <c r="P22" s="684"/>
      <c r="Q22" s="684"/>
      <c r="R22" s="684"/>
      <c r="S22" s="684"/>
      <c r="T22" s="258"/>
      <c r="U22" s="212"/>
      <c r="V22" s="192" t="s">
        <v>183</v>
      </c>
      <c r="W22" s="192" t="s">
        <v>191</v>
      </c>
      <c r="X22" s="192" t="s">
        <v>183</v>
      </c>
      <c r="Y22" s="258"/>
      <c r="Z22" s="130"/>
      <c r="AA22" s="130"/>
    </row>
    <row r="23" spans="1:27" ht="21.9" customHeight="1" x14ac:dyDescent="0.15">
      <c r="A23" s="212"/>
      <c r="B23" s="236"/>
      <c r="C23" s="683"/>
      <c r="D23" s="683"/>
      <c r="E23" s="683"/>
      <c r="F23" s="240" t="s">
        <v>36</v>
      </c>
      <c r="G23" s="684" t="s">
        <v>219</v>
      </c>
      <c r="H23" s="684"/>
      <c r="I23" s="684"/>
      <c r="J23" s="684"/>
      <c r="K23" s="684"/>
      <c r="L23" s="684"/>
      <c r="M23" s="684"/>
      <c r="N23" s="684"/>
      <c r="O23" s="684"/>
      <c r="P23" s="684"/>
      <c r="Q23" s="684"/>
      <c r="R23" s="684"/>
      <c r="S23" s="684"/>
      <c r="T23" s="258"/>
      <c r="U23" s="212"/>
      <c r="V23" s="192" t="s">
        <v>183</v>
      </c>
      <c r="W23" s="192" t="s">
        <v>191</v>
      </c>
      <c r="X23" s="192" t="s">
        <v>183</v>
      </c>
      <c r="Y23" s="258"/>
      <c r="Z23" s="130"/>
      <c r="AA23" s="130"/>
    </row>
    <row r="24" spans="1:27" ht="17.399999999999999" customHeight="1" x14ac:dyDescent="0.15">
      <c r="A24" s="212"/>
      <c r="B24" s="236"/>
      <c r="C24" s="244"/>
      <c r="D24" s="244"/>
      <c r="E24" s="244"/>
      <c r="F24" s="192"/>
      <c r="G24" s="190"/>
      <c r="H24" s="190"/>
      <c r="I24" s="190"/>
      <c r="J24" s="190"/>
      <c r="K24" s="190"/>
      <c r="L24" s="190"/>
      <c r="M24" s="190"/>
      <c r="N24" s="190"/>
      <c r="O24" s="190"/>
      <c r="P24" s="190"/>
      <c r="Q24" s="190"/>
      <c r="R24" s="190"/>
      <c r="S24" s="190"/>
      <c r="T24" s="258"/>
      <c r="U24" s="212"/>
      <c r="V24" s="212"/>
      <c r="W24" s="212"/>
      <c r="X24" s="212"/>
      <c r="Y24" s="258"/>
      <c r="Z24" s="130"/>
      <c r="AA24" s="130"/>
    </row>
    <row r="25" spans="1:27" ht="80.25" customHeight="1" x14ac:dyDescent="0.15">
      <c r="A25" s="212"/>
      <c r="B25" s="236"/>
      <c r="C25" s="685" t="s">
        <v>220</v>
      </c>
      <c r="D25" s="686"/>
      <c r="E25" s="687"/>
      <c r="F25" s="240" t="s">
        <v>19</v>
      </c>
      <c r="G25" s="684" t="s">
        <v>221</v>
      </c>
      <c r="H25" s="684"/>
      <c r="I25" s="684"/>
      <c r="J25" s="684"/>
      <c r="K25" s="684"/>
      <c r="L25" s="684"/>
      <c r="M25" s="684"/>
      <c r="N25" s="684"/>
      <c r="O25" s="684"/>
      <c r="P25" s="684"/>
      <c r="Q25" s="684"/>
      <c r="R25" s="684"/>
      <c r="S25" s="684"/>
      <c r="T25" s="258"/>
      <c r="U25" s="212"/>
      <c r="V25" s="192" t="s">
        <v>183</v>
      </c>
      <c r="W25" s="192" t="s">
        <v>191</v>
      </c>
      <c r="X25" s="192" t="s">
        <v>183</v>
      </c>
      <c r="Y25" s="258"/>
      <c r="Z25" s="130"/>
      <c r="AA25" s="130"/>
    </row>
    <row r="26" spans="1:27" ht="69" customHeight="1" x14ac:dyDescent="0.15">
      <c r="A26" s="212"/>
      <c r="B26" s="236"/>
      <c r="C26" s="688"/>
      <c r="D26" s="689"/>
      <c r="E26" s="690"/>
      <c r="F26" s="240" t="s">
        <v>20</v>
      </c>
      <c r="G26" s="684" t="s">
        <v>222</v>
      </c>
      <c r="H26" s="684"/>
      <c r="I26" s="684"/>
      <c r="J26" s="684"/>
      <c r="K26" s="684"/>
      <c r="L26" s="684"/>
      <c r="M26" s="684"/>
      <c r="N26" s="684"/>
      <c r="O26" s="684"/>
      <c r="P26" s="684"/>
      <c r="Q26" s="684"/>
      <c r="R26" s="684"/>
      <c r="S26" s="684"/>
      <c r="T26" s="258"/>
      <c r="U26" s="212"/>
      <c r="V26" s="192" t="s">
        <v>183</v>
      </c>
      <c r="W26" s="192" t="s">
        <v>191</v>
      </c>
      <c r="X26" s="192" t="s">
        <v>183</v>
      </c>
      <c r="Y26" s="258"/>
      <c r="Z26" s="130"/>
      <c r="AA26" s="130"/>
    </row>
    <row r="27" spans="1:27" ht="49.5" customHeight="1" x14ac:dyDescent="0.15">
      <c r="A27" s="212"/>
      <c r="B27" s="236"/>
      <c r="C27" s="691"/>
      <c r="D27" s="692"/>
      <c r="E27" s="693"/>
      <c r="F27" s="240" t="s">
        <v>34</v>
      </c>
      <c r="G27" s="684" t="s">
        <v>223</v>
      </c>
      <c r="H27" s="684"/>
      <c r="I27" s="684"/>
      <c r="J27" s="684"/>
      <c r="K27" s="684"/>
      <c r="L27" s="684"/>
      <c r="M27" s="684"/>
      <c r="N27" s="684"/>
      <c r="O27" s="684"/>
      <c r="P27" s="684"/>
      <c r="Q27" s="684"/>
      <c r="R27" s="684"/>
      <c r="S27" s="684"/>
      <c r="T27" s="258"/>
      <c r="U27" s="212"/>
      <c r="V27" s="192" t="s">
        <v>183</v>
      </c>
      <c r="W27" s="192" t="s">
        <v>191</v>
      </c>
      <c r="X27" s="192" t="s">
        <v>183</v>
      </c>
      <c r="Y27" s="258"/>
      <c r="Z27" s="130"/>
      <c r="AA27" s="130"/>
    </row>
    <row r="28" spans="1:27" ht="12.9" customHeight="1" x14ac:dyDescent="0.15">
      <c r="A28" s="212"/>
      <c r="B28" s="229"/>
      <c r="C28" s="230"/>
      <c r="D28" s="230"/>
      <c r="E28" s="230"/>
      <c r="F28" s="230"/>
      <c r="G28" s="230"/>
      <c r="H28" s="230"/>
      <c r="I28" s="230"/>
      <c r="J28" s="230"/>
      <c r="K28" s="230"/>
      <c r="L28" s="230"/>
      <c r="M28" s="230"/>
      <c r="N28" s="230"/>
      <c r="O28" s="230"/>
      <c r="P28" s="230"/>
      <c r="Q28" s="230"/>
      <c r="R28" s="230"/>
      <c r="S28" s="230"/>
      <c r="T28" s="231"/>
      <c r="U28" s="230"/>
      <c r="V28" s="230"/>
      <c r="W28" s="230"/>
      <c r="X28" s="230"/>
      <c r="Y28" s="231"/>
      <c r="Z28" s="131"/>
      <c r="AA28" s="131"/>
    </row>
    <row r="29" spans="1:27" x14ac:dyDescent="0.15">
      <c r="A29" s="212"/>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131"/>
      <c r="AA29" s="131"/>
    </row>
    <row r="30" spans="1:27" x14ac:dyDescent="0.15">
      <c r="A30" s="212"/>
      <c r="B30" s="212" t="s">
        <v>207</v>
      </c>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131"/>
      <c r="AA30" s="131"/>
    </row>
    <row r="31" spans="1:27" x14ac:dyDescent="0.15">
      <c r="A31" s="212"/>
      <c r="B31" s="212" t="s">
        <v>202</v>
      </c>
      <c r="C31" s="212"/>
      <c r="D31" s="212"/>
      <c r="E31" s="212"/>
      <c r="F31" s="212"/>
      <c r="G31" s="212"/>
      <c r="H31" s="212"/>
      <c r="I31" s="212"/>
      <c r="J31" s="212"/>
      <c r="K31" s="253"/>
      <c r="L31" s="253"/>
      <c r="M31" s="253"/>
      <c r="N31" s="253"/>
      <c r="O31" s="253"/>
      <c r="P31" s="253"/>
      <c r="Q31" s="253"/>
      <c r="R31" s="253"/>
      <c r="S31" s="253"/>
      <c r="T31" s="253"/>
      <c r="U31" s="253"/>
      <c r="V31" s="253"/>
      <c r="W31" s="253"/>
      <c r="X31" s="253"/>
      <c r="Y31" s="253"/>
      <c r="Z31" s="130"/>
      <c r="AA31" s="130"/>
    </row>
    <row r="64" spans="13:13" x14ac:dyDescent="0.15">
      <c r="M64" s="129" t="s">
        <v>240</v>
      </c>
    </row>
  </sheetData>
  <mergeCells count="19">
    <mergeCell ref="B4:Y4"/>
    <mergeCell ref="B6:F6"/>
    <mergeCell ref="G6:Y6"/>
    <mergeCell ref="B7:F7"/>
    <mergeCell ref="B8:F10"/>
    <mergeCell ref="C15:E18"/>
    <mergeCell ref="G15:S15"/>
    <mergeCell ref="G16:S16"/>
    <mergeCell ref="G17:S17"/>
    <mergeCell ref="G18:S18"/>
    <mergeCell ref="C20:E23"/>
    <mergeCell ref="G20:S20"/>
    <mergeCell ref="G21:S21"/>
    <mergeCell ref="G22:S22"/>
    <mergeCell ref="G23:S23"/>
    <mergeCell ref="C25:E27"/>
    <mergeCell ref="G25:S25"/>
    <mergeCell ref="G26:S26"/>
    <mergeCell ref="G27:S27"/>
  </mergeCells>
  <phoneticPr fontId="2"/>
  <dataValidations count="1">
    <dataValidation type="list" allowBlank="1" showInputMessage="1" showErrorMessage="1" sqref="V15:V18 X15:X18 V20:V23 X20:X23 V25:V27 X25:X27 L7 Q7 G7:G10" xr:uid="{D7A44B16-1816-4048-8A8F-328179A43EE0}">
      <formula1>"□,■"</formula1>
    </dataValidation>
  </dataValidations>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85B05-60F7-46ED-8751-BD7E149474AF}">
  <dimension ref="A1:Z64"/>
  <sheetViews>
    <sheetView view="pageBreakPreview" zoomScale="60" zoomScaleNormal="100" workbookViewId="0">
      <selection activeCell="AI30" sqref="AI30"/>
    </sheetView>
  </sheetViews>
  <sheetFormatPr defaultColWidth="9.25" defaultRowHeight="13" x14ac:dyDescent="0.15"/>
  <cols>
    <col min="1" max="1" width="2.75" style="133" customWidth="1"/>
    <col min="2" max="23" width="4.75" style="133" customWidth="1"/>
    <col min="24" max="24" width="2.875" style="133" customWidth="1"/>
    <col min="25" max="39" width="7.375" style="133" customWidth="1"/>
    <col min="40" max="16384" width="9.25" style="133"/>
  </cols>
  <sheetData>
    <row r="1" spans="1:26" x14ac:dyDescent="0.15">
      <c r="A1" s="259"/>
      <c r="B1" s="259" t="s">
        <v>369</v>
      </c>
      <c r="C1" s="259"/>
      <c r="D1" s="259"/>
      <c r="E1" s="259"/>
      <c r="F1" s="259"/>
      <c r="G1" s="259"/>
      <c r="H1" s="259"/>
      <c r="I1" s="259"/>
      <c r="J1" s="259"/>
      <c r="K1" s="259"/>
      <c r="L1" s="259"/>
      <c r="M1" s="260"/>
      <c r="N1" s="261"/>
      <c r="O1" s="261"/>
      <c r="P1" s="261"/>
      <c r="Q1" s="260" t="s">
        <v>52</v>
      </c>
      <c r="R1" s="262"/>
      <c r="S1" s="261" t="s">
        <v>53</v>
      </c>
      <c r="T1" s="262"/>
      <c r="U1" s="261" t="s">
        <v>54</v>
      </c>
      <c r="V1" s="262"/>
      <c r="W1" s="261" t="s">
        <v>55</v>
      </c>
      <c r="Z1" s="134"/>
    </row>
    <row r="2" spans="1:26" ht="5.15" customHeight="1" x14ac:dyDescent="0.15">
      <c r="A2" s="259"/>
      <c r="B2" s="259"/>
      <c r="C2" s="259"/>
      <c r="D2" s="259"/>
      <c r="E2" s="259"/>
      <c r="F2" s="259"/>
      <c r="G2" s="259"/>
      <c r="H2" s="259"/>
      <c r="I2" s="259"/>
      <c r="J2" s="259"/>
      <c r="K2" s="259"/>
      <c r="L2" s="259"/>
      <c r="M2" s="260"/>
      <c r="N2" s="261"/>
      <c r="O2" s="261"/>
      <c r="P2" s="261"/>
      <c r="Q2" s="260"/>
      <c r="R2" s="261"/>
      <c r="S2" s="261"/>
      <c r="T2" s="261"/>
      <c r="U2" s="261"/>
      <c r="V2" s="261"/>
      <c r="W2" s="261"/>
    </row>
    <row r="3" spans="1:26" x14ac:dyDescent="0.15">
      <c r="A3" s="259"/>
      <c r="B3" s="722" t="s">
        <v>348</v>
      </c>
      <c r="C3" s="722"/>
      <c r="D3" s="722"/>
      <c r="E3" s="722"/>
      <c r="F3" s="722"/>
      <c r="G3" s="722"/>
      <c r="H3" s="722"/>
      <c r="I3" s="722"/>
      <c r="J3" s="722"/>
      <c r="K3" s="722"/>
      <c r="L3" s="722"/>
      <c r="M3" s="722"/>
      <c r="N3" s="722"/>
      <c r="O3" s="722"/>
      <c r="P3" s="722"/>
      <c r="Q3" s="722"/>
      <c r="R3" s="722"/>
      <c r="S3" s="722"/>
      <c r="T3" s="722"/>
      <c r="U3" s="722"/>
      <c r="V3" s="722"/>
      <c r="W3" s="722"/>
    </row>
    <row r="4" spans="1:26" ht="5.15" customHeight="1" x14ac:dyDescent="0.15">
      <c r="A4" s="259"/>
      <c r="B4" s="261"/>
      <c r="C4" s="261"/>
      <c r="D4" s="261"/>
      <c r="E4" s="261"/>
      <c r="F4" s="261"/>
      <c r="G4" s="261"/>
      <c r="H4" s="261"/>
      <c r="I4" s="261"/>
      <c r="J4" s="261"/>
      <c r="K4" s="261"/>
      <c r="L4" s="261"/>
      <c r="M4" s="261"/>
      <c r="N4" s="261"/>
      <c r="O4" s="261"/>
      <c r="P4" s="261"/>
      <c r="Q4" s="261"/>
      <c r="R4" s="261"/>
      <c r="S4" s="261"/>
      <c r="T4" s="261"/>
      <c r="U4" s="261"/>
      <c r="V4" s="261"/>
      <c r="W4" s="261"/>
    </row>
    <row r="5" spans="1:26" x14ac:dyDescent="0.15">
      <c r="A5" s="259"/>
      <c r="B5" s="261"/>
      <c r="C5" s="261"/>
      <c r="D5" s="261"/>
      <c r="E5" s="261"/>
      <c r="F5" s="261"/>
      <c r="G5" s="261"/>
      <c r="H5" s="261"/>
      <c r="I5" s="261"/>
      <c r="J5" s="261"/>
      <c r="K5" s="261"/>
      <c r="L5" s="261"/>
      <c r="M5" s="261"/>
      <c r="N5" s="261"/>
      <c r="O5" s="261"/>
      <c r="P5" s="260" t="s">
        <v>86</v>
      </c>
      <c r="Q5" s="723"/>
      <c r="R5" s="723"/>
      <c r="S5" s="723"/>
      <c r="T5" s="723"/>
      <c r="U5" s="723"/>
      <c r="V5" s="723"/>
      <c r="W5" s="723"/>
    </row>
    <row r="6" spans="1:26" x14ac:dyDescent="0.15">
      <c r="A6" s="259"/>
      <c r="B6" s="261"/>
      <c r="C6" s="261"/>
      <c r="D6" s="261"/>
      <c r="E6" s="261"/>
      <c r="F6" s="261"/>
      <c r="G6" s="261"/>
      <c r="H6" s="261"/>
      <c r="I6" s="261"/>
      <c r="J6" s="261"/>
      <c r="K6" s="261"/>
      <c r="L6" s="261"/>
      <c r="M6" s="261"/>
      <c r="N6" s="261"/>
      <c r="O6" s="261"/>
      <c r="P6" s="260" t="s">
        <v>85</v>
      </c>
      <c r="Q6" s="724"/>
      <c r="R6" s="724"/>
      <c r="S6" s="724"/>
      <c r="T6" s="724"/>
      <c r="U6" s="724"/>
      <c r="V6" s="724"/>
      <c r="W6" s="724"/>
    </row>
    <row r="7" spans="1:26" ht="10.5" customHeight="1" x14ac:dyDescent="0.15">
      <c r="A7" s="259"/>
      <c r="B7" s="261"/>
      <c r="C7" s="261"/>
      <c r="D7" s="261"/>
      <c r="E7" s="261"/>
      <c r="F7" s="261"/>
      <c r="G7" s="261"/>
      <c r="H7" s="261"/>
      <c r="I7" s="261"/>
      <c r="J7" s="261"/>
      <c r="K7" s="261"/>
      <c r="L7" s="261"/>
      <c r="M7" s="261"/>
      <c r="N7" s="261"/>
      <c r="O7" s="261"/>
      <c r="P7" s="261"/>
      <c r="Q7" s="261"/>
      <c r="R7" s="261"/>
      <c r="S7" s="261"/>
      <c r="T7" s="261"/>
      <c r="U7" s="261"/>
      <c r="V7" s="261"/>
      <c r="W7" s="261"/>
    </row>
    <row r="8" spans="1:26" x14ac:dyDescent="0.15">
      <c r="A8" s="259"/>
      <c r="B8" s="259" t="s">
        <v>349</v>
      </c>
      <c r="C8" s="259"/>
      <c r="D8" s="259"/>
      <c r="E8" s="259"/>
      <c r="F8" s="259"/>
      <c r="G8" s="259"/>
      <c r="H8" s="259"/>
      <c r="I8" s="259"/>
      <c r="J8" s="259"/>
      <c r="K8" s="259"/>
      <c r="L8" s="259"/>
      <c r="M8" s="259"/>
      <c r="N8" s="259"/>
      <c r="O8" s="259"/>
      <c r="P8" s="259"/>
      <c r="Q8" s="259"/>
      <c r="R8" s="259"/>
      <c r="S8" s="259"/>
      <c r="T8" s="259"/>
      <c r="U8" s="259"/>
      <c r="V8" s="259"/>
      <c r="W8" s="259"/>
    </row>
    <row r="9" spans="1:26" x14ac:dyDescent="0.15">
      <c r="A9" s="259"/>
      <c r="B9" s="259"/>
      <c r="C9" s="262" t="s">
        <v>183</v>
      </c>
      <c r="D9" s="259" t="s">
        <v>350</v>
      </c>
      <c r="E9" s="259"/>
      <c r="F9" s="259"/>
      <c r="G9" s="259"/>
      <c r="H9" s="259"/>
      <c r="I9" s="259"/>
      <c r="J9" s="262" t="s">
        <v>183</v>
      </c>
      <c r="K9" s="259" t="s">
        <v>351</v>
      </c>
      <c r="L9" s="259"/>
      <c r="M9" s="259"/>
      <c r="N9" s="259"/>
      <c r="O9" s="259"/>
      <c r="P9" s="259"/>
      <c r="Q9" s="259"/>
      <c r="R9" s="259"/>
      <c r="S9" s="259"/>
      <c r="T9" s="259"/>
      <c r="U9" s="259"/>
      <c r="V9" s="259"/>
      <c r="W9" s="259"/>
    </row>
    <row r="10" spans="1:26" ht="10.5" customHeight="1" x14ac:dyDescent="0.15">
      <c r="A10" s="259"/>
      <c r="B10" s="259"/>
      <c r="C10" s="259"/>
      <c r="D10" s="259"/>
      <c r="E10" s="259"/>
      <c r="F10" s="259"/>
      <c r="G10" s="259"/>
      <c r="H10" s="259"/>
      <c r="I10" s="259"/>
      <c r="J10" s="259"/>
      <c r="K10" s="259"/>
      <c r="L10" s="259"/>
      <c r="M10" s="259"/>
      <c r="N10" s="259"/>
      <c r="O10" s="259"/>
      <c r="P10" s="259"/>
      <c r="Q10" s="259"/>
      <c r="R10" s="259"/>
      <c r="S10" s="259"/>
      <c r="T10" s="259"/>
      <c r="U10" s="259"/>
      <c r="V10" s="259"/>
      <c r="W10" s="259"/>
    </row>
    <row r="11" spans="1:26" x14ac:dyDescent="0.15">
      <c r="A11" s="259"/>
      <c r="B11" s="259" t="s">
        <v>352</v>
      </c>
      <c r="C11" s="259"/>
      <c r="D11" s="259"/>
      <c r="E11" s="259"/>
      <c r="F11" s="259"/>
      <c r="G11" s="259"/>
      <c r="H11" s="259"/>
      <c r="I11" s="259"/>
      <c r="J11" s="259"/>
      <c r="K11" s="259"/>
      <c r="L11" s="259"/>
      <c r="M11" s="259"/>
      <c r="N11" s="259"/>
      <c r="O11" s="259"/>
      <c r="P11" s="259"/>
      <c r="Q11" s="259"/>
      <c r="R11" s="259"/>
      <c r="S11" s="259"/>
      <c r="T11" s="259"/>
      <c r="U11" s="259"/>
      <c r="V11" s="259"/>
      <c r="W11" s="259"/>
    </row>
    <row r="12" spans="1:26" x14ac:dyDescent="0.15">
      <c r="A12" s="259"/>
      <c r="B12" s="259"/>
      <c r="C12" s="262" t="s">
        <v>183</v>
      </c>
      <c r="D12" s="259" t="s">
        <v>353</v>
      </c>
      <c r="E12" s="259"/>
      <c r="F12" s="259"/>
      <c r="G12" s="259"/>
      <c r="H12" s="259"/>
      <c r="I12" s="259"/>
      <c r="J12" s="259"/>
      <c r="K12" s="259"/>
      <c r="L12" s="259"/>
      <c r="M12" s="259"/>
      <c r="N12" s="259"/>
      <c r="O12" s="259"/>
      <c r="P12" s="259"/>
      <c r="Q12" s="259"/>
      <c r="R12" s="259"/>
      <c r="S12" s="259"/>
      <c r="T12" s="259"/>
      <c r="U12" s="259"/>
      <c r="V12" s="259"/>
      <c r="W12" s="259"/>
    </row>
    <row r="13" spans="1:26" x14ac:dyDescent="0.15">
      <c r="A13" s="259"/>
      <c r="B13" s="259"/>
      <c r="C13" s="262" t="s">
        <v>183</v>
      </c>
      <c r="D13" s="259" t="s">
        <v>354</v>
      </c>
      <c r="E13" s="259"/>
      <c r="F13" s="259"/>
      <c r="G13" s="259"/>
      <c r="H13" s="259"/>
      <c r="I13" s="259"/>
      <c r="J13" s="259"/>
      <c r="K13" s="259"/>
      <c r="L13" s="259"/>
      <c r="M13" s="259"/>
      <c r="N13" s="259"/>
      <c r="O13" s="259"/>
      <c r="P13" s="259"/>
      <c r="Q13" s="259"/>
      <c r="R13" s="259"/>
      <c r="S13" s="259"/>
      <c r="T13" s="259"/>
      <c r="U13" s="259"/>
      <c r="V13" s="259"/>
      <c r="W13" s="259"/>
    </row>
    <row r="14" spans="1:26" ht="10.5" customHeight="1" x14ac:dyDescent="0.15">
      <c r="A14" s="259"/>
      <c r="B14" s="259"/>
      <c r="C14" s="259"/>
      <c r="D14" s="259"/>
      <c r="E14" s="259"/>
      <c r="F14" s="259"/>
      <c r="G14" s="259"/>
      <c r="H14" s="259"/>
      <c r="I14" s="259"/>
      <c r="J14" s="259"/>
      <c r="K14" s="259"/>
      <c r="L14" s="259"/>
      <c r="M14" s="259"/>
      <c r="N14" s="259"/>
      <c r="O14" s="259"/>
      <c r="P14" s="259"/>
      <c r="Q14" s="259"/>
      <c r="R14" s="259"/>
      <c r="S14" s="259"/>
      <c r="T14" s="259"/>
      <c r="U14" s="259"/>
      <c r="V14" s="259"/>
      <c r="W14" s="259"/>
    </row>
    <row r="15" spans="1:26" x14ac:dyDescent="0.15">
      <c r="A15" s="259"/>
      <c r="B15" s="259" t="s">
        <v>225</v>
      </c>
      <c r="C15" s="259"/>
      <c r="D15" s="259"/>
      <c r="E15" s="259"/>
      <c r="F15" s="259"/>
      <c r="G15" s="259"/>
      <c r="H15" s="259"/>
      <c r="I15" s="259"/>
      <c r="J15" s="259"/>
      <c r="K15" s="259"/>
      <c r="L15" s="259"/>
      <c r="M15" s="259"/>
      <c r="N15" s="259"/>
      <c r="O15" s="259"/>
      <c r="P15" s="259"/>
      <c r="Q15" s="259"/>
      <c r="R15" s="259"/>
      <c r="S15" s="259"/>
      <c r="T15" s="259"/>
      <c r="U15" s="259"/>
      <c r="V15" s="259"/>
      <c r="W15" s="259"/>
    </row>
    <row r="16" spans="1:26" ht="60" customHeight="1" x14ac:dyDescent="0.15">
      <c r="A16" s="259"/>
      <c r="B16" s="706"/>
      <c r="C16" s="706"/>
      <c r="D16" s="706"/>
      <c r="E16" s="706"/>
      <c r="F16" s="717" t="s">
        <v>355</v>
      </c>
      <c r="G16" s="718"/>
      <c r="H16" s="718"/>
      <c r="I16" s="718"/>
      <c r="J16" s="718"/>
      <c r="K16" s="718"/>
      <c r="L16" s="719"/>
      <c r="M16" s="707" t="s">
        <v>356</v>
      </c>
      <c r="N16" s="707"/>
      <c r="O16" s="707"/>
      <c r="P16" s="707"/>
      <c r="Q16" s="707"/>
      <c r="R16" s="707"/>
      <c r="S16" s="707"/>
      <c r="T16" s="259"/>
      <c r="U16" s="259"/>
      <c r="V16" s="259"/>
      <c r="W16" s="259"/>
    </row>
    <row r="17" spans="1:23" x14ac:dyDescent="0.15">
      <c r="A17" s="259"/>
      <c r="B17" s="715">
        <v>4</v>
      </c>
      <c r="C17" s="716"/>
      <c r="D17" s="716" t="s">
        <v>31</v>
      </c>
      <c r="E17" s="720"/>
      <c r="F17" s="713"/>
      <c r="G17" s="714"/>
      <c r="H17" s="714"/>
      <c r="I17" s="714"/>
      <c r="J17" s="714"/>
      <c r="K17" s="714"/>
      <c r="L17" s="263" t="s">
        <v>11</v>
      </c>
      <c r="M17" s="713"/>
      <c r="N17" s="714"/>
      <c r="O17" s="714"/>
      <c r="P17" s="714"/>
      <c r="Q17" s="714"/>
      <c r="R17" s="714"/>
      <c r="S17" s="263" t="s">
        <v>11</v>
      </c>
      <c r="T17" s="259"/>
      <c r="U17" s="259"/>
      <c r="V17" s="259"/>
      <c r="W17" s="259"/>
    </row>
    <row r="18" spans="1:23" x14ac:dyDescent="0.15">
      <c r="A18" s="259"/>
      <c r="B18" s="715">
        <v>5</v>
      </c>
      <c r="C18" s="716"/>
      <c r="D18" s="716" t="s">
        <v>31</v>
      </c>
      <c r="E18" s="720"/>
      <c r="F18" s="713"/>
      <c r="G18" s="714"/>
      <c r="H18" s="714"/>
      <c r="I18" s="714"/>
      <c r="J18" s="714"/>
      <c r="K18" s="714"/>
      <c r="L18" s="263" t="s">
        <v>11</v>
      </c>
      <c r="M18" s="713"/>
      <c r="N18" s="714"/>
      <c r="O18" s="714"/>
      <c r="P18" s="714"/>
      <c r="Q18" s="714"/>
      <c r="R18" s="714"/>
      <c r="S18" s="263" t="s">
        <v>11</v>
      </c>
      <c r="T18" s="259"/>
      <c r="U18" s="259"/>
      <c r="V18" s="259"/>
      <c r="W18" s="259"/>
    </row>
    <row r="19" spans="1:23" x14ac:dyDescent="0.15">
      <c r="A19" s="259"/>
      <c r="B19" s="715">
        <v>6</v>
      </c>
      <c r="C19" s="716"/>
      <c r="D19" s="716" t="s">
        <v>31</v>
      </c>
      <c r="E19" s="720"/>
      <c r="F19" s="713"/>
      <c r="G19" s="714"/>
      <c r="H19" s="714"/>
      <c r="I19" s="714"/>
      <c r="J19" s="714"/>
      <c r="K19" s="714"/>
      <c r="L19" s="263" t="s">
        <v>11</v>
      </c>
      <c r="M19" s="713"/>
      <c r="N19" s="714"/>
      <c r="O19" s="714"/>
      <c r="P19" s="714"/>
      <c r="Q19" s="714"/>
      <c r="R19" s="714"/>
      <c r="S19" s="263" t="s">
        <v>11</v>
      </c>
      <c r="T19" s="259"/>
      <c r="U19" s="259"/>
      <c r="V19" s="259"/>
      <c r="W19" s="259"/>
    </row>
    <row r="20" spans="1:23" x14ac:dyDescent="0.15">
      <c r="A20" s="259"/>
      <c r="B20" s="715">
        <v>7</v>
      </c>
      <c r="C20" s="716"/>
      <c r="D20" s="716" t="s">
        <v>31</v>
      </c>
      <c r="E20" s="720"/>
      <c r="F20" s="713"/>
      <c r="G20" s="714"/>
      <c r="H20" s="714"/>
      <c r="I20" s="714"/>
      <c r="J20" s="714"/>
      <c r="K20" s="714"/>
      <c r="L20" s="263" t="s">
        <v>11</v>
      </c>
      <c r="M20" s="713"/>
      <c r="N20" s="714"/>
      <c r="O20" s="714"/>
      <c r="P20" s="714"/>
      <c r="Q20" s="714"/>
      <c r="R20" s="714"/>
      <c r="S20" s="263" t="s">
        <v>11</v>
      </c>
      <c r="T20" s="259"/>
      <c r="U20" s="259"/>
      <c r="V20" s="259"/>
      <c r="W20" s="259"/>
    </row>
    <row r="21" spans="1:23" x14ac:dyDescent="0.15">
      <c r="A21" s="259"/>
      <c r="B21" s="715">
        <v>8</v>
      </c>
      <c r="C21" s="716"/>
      <c r="D21" s="716" t="s">
        <v>31</v>
      </c>
      <c r="E21" s="720"/>
      <c r="F21" s="713"/>
      <c r="G21" s="714"/>
      <c r="H21" s="714"/>
      <c r="I21" s="714"/>
      <c r="J21" s="714"/>
      <c r="K21" s="714"/>
      <c r="L21" s="263" t="s">
        <v>11</v>
      </c>
      <c r="M21" s="713"/>
      <c r="N21" s="714"/>
      <c r="O21" s="714"/>
      <c r="P21" s="714"/>
      <c r="Q21" s="714"/>
      <c r="R21" s="714"/>
      <c r="S21" s="263" t="s">
        <v>11</v>
      </c>
      <c r="T21" s="259"/>
      <c r="U21" s="259"/>
      <c r="V21" s="259"/>
      <c r="W21" s="259"/>
    </row>
    <row r="22" spans="1:23" x14ac:dyDescent="0.15">
      <c r="A22" s="259"/>
      <c r="B22" s="715">
        <v>9</v>
      </c>
      <c r="C22" s="716"/>
      <c r="D22" s="716" t="s">
        <v>31</v>
      </c>
      <c r="E22" s="720"/>
      <c r="F22" s="713"/>
      <c r="G22" s="714"/>
      <c r="H22" s="714"/>
      <c r="I22" s="714"/>
      <c r="J22" s="714"/>
      <c r="K22" s="714"/>
      <c r="L22" s="263" t="s">
        <v>11</v>
      </c>
      <c r="M22" s="713"/>
      <c r="N22" s="714"/>
      <c r="O22" s="714"/>
      <c r="P22" s="714"/>
      <c r="Q22" s="714"/>
      <c r="R22" s="714"/>
      <c r="S22" s="263" t="s">
        <v>11</v>
      </c>
      <c r="T22" s="259"/>
      <c r="U22" s="259"/>
      <c r="V22" s="259"/>
      <c r="W22" s="259"/>
    </row>
    <row r="23" spans="1:23" x14ac:dyDescent="0.15">
      <c r="A23" s="259"/>
      <c r="B23" s="715">
        <v>10</v>
      </c>
      <c r="C23" s="716"/>
      <c r="D23" s="716" t="s">
        <v>31</v>
      </c>
      <c r="E23" s="720"/>
      <c r="F23" s="713"/>
      <c r="G23" s="714"/>
      <c r="H23" s="714"/>
      <c r="I23" s="714"/>
      <c r="J23" s="714"/>
      <c r="K23" s="714"/>
      <c r="L23" s="263" t="s">
        <v>11</v>
      </c>
      <c r="M23" s="713"/>
      <c r="N23" s="714"/>
      <c r="O23" s="714"/>
      <c r="P23" s="714"/>
      <c r="Q23" s="714"/>
      <c r="R23" s="714"/>
      <c r="S23" s="263" t="s">
        <v>11</v>
      </c>
      <c r="T23" s="259"/>
      <c r="U23" s="259"/>
      <c r="V23" s="259"/>
      <c r="W23" s="259"/>
    </row>
    <row r="24" spans="1:23" x14ac:dyDescent="0.15">
      <c r="A24" s="259"/>
      <c r="B24" s="715">
        <v>11</v>
      </c>
      <c r="C24" s="716"/>
      <c r="D24" s="716" t="s">
        <v>31</v>
      </c>
      <c r="E24" s="720"/>
      <c r="F24" s="713"/>
      <c r="G24" s="714"/>
      <c r="H24" s="714"/>
      <c r="I24" s="714"/>
      <c r="J24" s="714"/>
      <c r="K24" s="714"/>
      <c r="L24" s="263" t="s">
        <v>11</v>
      </c>
      <c r="M24" s="713"/>
      <c r="N24" s="714"/>
      <c r="O24" s="714"/>
      <c r="P24" s="714"/>
      <c r="Q24" s="714"/>
      <c r="R24" s="714"/>
      <c r="S24" s="263" t="s">
        <v>11</v>
      </c>
      <c r="T24" s="259"/>
      <c r="U24" s="259"/>
      <c r="V24" s="259"/>
      <c r="W24" s="259"/>
    </row>
    <row r="25" spans="1:23" x14ac:dyDescent="0.15">
      <c r="A25" s="259"/>
      <c r="B25" s="715">
        <v>12</v>
      </c>
      <c r="C25" s="716"/>
      <c r="D25" s="716" t="s">
        <v>31</v>
      </c>
      <c r="E25" s="720"/>
      <c r="F25" s="713"/>
      <c r="G25" s="714"/>
      <c r="H25" s="714"/>
      <c r="I25" s="714"/>
      <c r="J25" s="714"/>
      <c r="K25" s="714"/>
      <c r="L25" s="263" t="s">
        <v>11</v>
      </c>
      <c r="M25" s="713"/>
      <c r="N25" s="714"/>
      <c r="O25" s="714"/>
      <c r="P25" s="714"/>
      <c r="Q25" s="714"/>
      <c r="R25" s="714"/>
      <c r="S25" s="263" t="s">
        <v>11</v>
      </c>
      <c r="T25" s="259"/>
      <c r="U25" s="706" t="s">
        <v>357</v>
      </c>
      <c r="V25" s="706"/>
      <c r="W25" s="706"/>
    </row>
    <row r="26" spans="1:23" x14ac:dyDescent="0.15">
      <c r="A26" s="259"/>
      <c r="B26" s="715">
        <v>1</v>
      </c>
      <c r="C26" s="716"/>
      <c r="D26" s="716" t="s">
        <v>31</v>
      </c>
      <c r="E26" s="720"/>
      <c r="F26" s="713"/>
      <c r="G26" s="714"/>
      <c r="H26" s="714"/>
      <c r="I26" s="714"/>
      <c r="J26" s="714"/>
      <c r="K26" s="714"/>
      <c r="L26" s="263" t="s">
        <v>11</v>
      </c>
      <c r="M26" s="713"/>
      <c r="N26" s="714"/>
      <c r="O26" s="714"/>
      <c r="P26" s="714"/>
      <c r="Q26" s="714"/>
      <c r="R26" s="714"/>
      <c r="S26" s="263" t="s">
        <v>11</v>
      </c>
      <c r="T26" s="259"/>
      <c r="U26" s="721"/>
      <c r="V26" s="721"/>
      <c r="W26" s="721"/>
    </row>
    <row r="27" spans="1:23" x14ac:dyDescent="0.15">
      <c r="A27" s="259"/>
      <c r="B27" s="715">
        <v>2</v>
      </c>
      <c r="C27" s="716"/>
      <c r="D27" s="716" t="s">
        <v>31</v>
      </c>
      <c r="E27" s="720"/>
      <c r="F27" s="713"/>
      <c r="G27" s="714"/>
      <c r="H27" s="714"/>
      <c r="I27" s="714"/>
      <c r="J27" s="714"/>
      <c r="K27" s="714"/>
      <c r="L27" s="263" t="s">
        <v>11</v>
      </c>
      <c r="M27" s="713"/>
      <c r="N27" s="714"/>
      <c r="O27" s="714"/>
      <c r="P27" s="714"/>
      <c r="Q27" s="714"/>
      <c r="R27" s="714"/>
      <c r="S27" s="263" t="s">
        <v>11</v>
      </c>
      <c r="T27" s="259"/>
      <c r="U27" s="259"/>
      <c r="V27" s="259"/>
      <c r="W27" s="259"/>
    </row>
    <row r="28" spans="1:23" x14ac:dyDescent="0.15">
      <c r="A28" s="259"/>
      <c r="B28" s="706" t="s">
        <v>358</v>
      </c>
      <c r="C28" s="706"/>
      <c r="D28" s="706"/>
      <c r="E28" s="706"/>
      <c r="F28" s="715" t="str">
        <f>IF(SUM(F17:K27)=0,"",SUM(F17:K27))</f>
        <v/>
      </c>
      <c r="G28" s="716"/>
      <c r="H28" s="716"/>
      <c r="I28" s="716"/>
      <c r="J28" s="716"/>
      <c r="K28" s="716"/>
      <c r="L28" s="263" t="s">
        <v>11</v>
      </c>
      <c r="M28" s="715" t="str">
        <f>IF(SUM(M17:R27)=0,"",SUM(M17:R27))</f>
        <v/>
      </c>
      <c r="N28" s="716"/>
      <c r="O28" s="716"/>
      <c r="P28" s="716"/>
      <c r="Q28" s="716"/>
      <c r="R28" s="716"/>
      <c r="S28" s="263" t="s">
        <v>11</v>
      </c>
      <c r="T28" s="259"/>
      <c r="U28" s="706" t="s">
        <v>359</v>
      </c>
      <c r="V28" s="706"/>
      <c r="W28" s="706"/>
    </row>
    <row r="29" spans="1:23" ht="39.9" customHeight="1" x14ac:dyDescent="0.15">
      <c r="A29" s="259"/>
      <c r="B29" s="707" t="s">
        <v>360</v>
      </c>
      <c r="C29" s="706"/>
      <c r="D29" s="706"/>
      <c r="E29" s="706"/>
      <c r="F29" s="708" t="str">
        <f>IF(F28="","",F28/U26)</f>
        <v/>
      </c>
      <c r="G29" s="709"/>
      <c r="H29" s="709"/>
      <c r="I29" s="709"/>
      <c r="J29" s="709"/>
      <c r="K29" s="709"/>
      <c r="L29" s="263" t="s">
        <v>11</v>
      </c>
      <c r="M29" s="708" t="str">
        <f>IF(M28="","",M28/U26)</f>
        <v/>
      </c>
      <c r="N29" s="709"/>
      <c r="O29" s="709"/>
      <c r="P29" s="709"/>
      <c r="Q29" s="709"/>
      <c r="R29" s="709"/>
      <c r="S29" s="263" t="s">
        <v>11</v>
      </c>
      <c r="T29" s="259"/>
      <c r="U29" s="710" t="str">
        <f>IF(F29="","",ROUNDDOWN(M29/F29,3))</f>
        <v/>
      </c>
      <c r="V29" s="711"/>
      <c r="W29" s="712"/>
    </row>
    <row r="30" spans="1:23" x14ac:dyDescent="0.15">
      <c r="A30" s="259"/>
      <c r="B30" s="259"/>
      <c r="C30" s="259"/>
      <c r="D30" s="259"/>
      <c r="E30" s="259"/>
      <c r="F30" s="259"/>
      <c r="G30" s="259"/>
      <c r="H30" s="259"/>
      <c r="I30" s="259"/>
      <c r="J30" s="259"/>
      <c r="K30" s="259"/>
      <c r="L30" s="259"/>
      <c r="M30" s="259"/>
      <c r="N30" s="259"/>
      <c r="O30" s="259"/>
      <c r="P30" s="259"/>
      <c r="Q30" s="259"/>
      <c r="R30" s="259"/>
      <c r="S30" s="259"/>
      <c r="T30" s="259"/>
      <c r="U30" s="259"/>
      <c r="V30" s="259"/>
      <c r="W30" s="259"/>
    </row>
    <row r="31" spans="1:23" x14ac:dyDescent="0.15">
      <c r="A31" s="259"/>
      <c r="B31" s="259" t="s">
        <v>226</v>
      </c>
      <c r="C31" s="259"/>
      <c r="D31" s="259"/>
      <c r="E31" s="259"/>
      <c r="F31" s="259"/>
      <c r="G31" s="259"/>
      <c r="H31" s="259"/>
      <c r="I31" s="259"/>
      <c r="J31" s="259"/>
      <c r="K31" s="259"/>
      <c r="L31" s="259"/>
      <c r="M31" s="259"/>
      <c r="N31" s="259"/>
      <c r="O31" s="259"/>
      <c r="P31" s="259"/>
      <c r="Q31" s="259"/>
      <c r="R31" s="259"/>
      <c r="S31" s="259"/>
      <c r="T31" s="259"/>
      <c r="U31" s="259"/>
      <c r="V31" s="259"/>
      <c r="W31" s="259"/>
    </row>
    <row r="32" spans="1:23" ht="60" customHeight="1" x14ac:dyDescent="0.15">
      <c r="A32" s="259"/>
      <c r="B32" s="706"/>
      <c r="C32" s="706"/>
      <c r="D32" s="706"/>
      <c r="E32" s="706"/>
      <c r="F32" s="717" t="s">
        <v>355</v>
      </c>
      <c r="G32" s="718"/>
      <c r="H32" s="718"/>
      <c r="I32" s="718"/>
      <c r="J32" s="718"/>
      <c r="K32" s="718"/>
      <c r="L32" s="719"/>
      <c r="M32" s="707" t="s">
        <v>356</v>
      </c>
      <c r="N32" s="707"/>
      <c r="O32" s="707"/>
      <c r="P32" s="707"/>
      <c r="Q32" s="707"/>
      <c r="R32" s="707"/>
      <c r="S32" s="707"/>
      <c r="T32" s="259"/>
      <c r="U32" s="259"/>
      <c r="V32" s="259"/>
      <c r="W32" s="259"/>
    </row>
    <row r="33" spans="1:23" x14ac:dyDescent="0.15">
      <c r="A33" s="259"/>
      <c r="B33" s="713"/>
      <c r="C33" s="714"/>
      <c r="D33" s="714"/>
      <c r="E33" s="264" t="s">
        <v>31</v>
      </c>
      <c r="F33" s="713"/>
      <c r="G33" s="714"/>
      <c r="H33" s="714"/>
      <c r="I33" s="714"/>
      <c r="J33" s="714"/>
      <c r="K33" s="714"/>
      <c r="L33" s="263" t="s">
        <v>11</v>
      </c>
      <c r="M33" s="713"/>
      <c r="N33" s="714"/>
      <c r="O33" s="714"/>
      <c r="P33" s="714"/>
      <c r="Q33" s="714"/>
      <c r="R33" s="714"/>
      <c r="S33" s="263" t="s">
        <v>11</v>
      </c>
      <c r="T33" s="259"/>
      <c r="U33" s="259"/>
      <c r="V33" s="259"/>
      <c r="W33" s="259"/>
    </row>
    <row r="34" spans="1:23" x14ac:dyDescent="0.15">
      <c r="A34" s="259"/>
      <c r="B34" s="713"/>
      <c r="C34" s="714"/>
      <c r="D34" s="714"/>
      <c r="E34" s="264" t="s">
        <v>31</v>
      </c>
      <c r="F34" s="713"/>
      <c r="G34" s="714"/>
      <c r="H34" s="714"/>
      <c r="I34" s="714"/>
      <c r="J34" s="714"/>
      <c r="K34" s="714"/>
      <c r="L34" s="263" t="s">
        <v>11</v>
      </c>
      <c r="M34" s="713"/>
      <c r="N34" s="714"/>
      <c r="O34" s="714"/>
      <c r="P34" s="714"/>
      <c r="Q34" s="714"/>
      <c r="R34" s="714"/>
      <c r="S34" s="263" t="s">
        <v>11</v>
      </c>
      <c r="T34" s="259"/>
      <c r="U34" s="259"/>
      <c r="V34" s="259"/>
      <c r="W34" s="259"/>
    </row>
    <row r="35" spans="1:23" x14ac:dyDescent="0.15">
      <c r="A35" s="259"/>
      <c r="B35" s="713"/>
      <c r="C35" s="714"/>
      <c r="D35" s="714"/>
      <c r="E35" s="264" t="s">
        <v>227</v>
      </c>
      <c r="F35" s="713"/>
      <c r="G35" s="714"/>
      <c r="H35" s="714"/>
      <c r="I35" s="714"/>
      <c r="J35" s="714"/>
      <c r="K35" s="714"/>
      <c r="L35" s="263" t="s">
        <v>11</v>
      </c>
      <c r="M35" s="713"/>
      <c r="N35" s="714"/>
      <c r="O35" s="714"/>
      <c r="P35" s="714"/>
      <c r="Q35" s="714"/>
      <c r="R35" s="714"/>
      <c r="S35" s="263" t="s">
        <v>11</v>
      </c>
      <c r="T35" s="259"/>
      <c r="U35" s="259"/>
      <c r="V35" s="259"/>
      <c r="W35" s="259"/>
    </row>
    <row r="36" spans="1:23" x14ac:dyDescent="0.15">
      <c r="A36" s="259"/>
      <c r="B36" s="706" t="s">
        <v>358</v>
      </c>
      <c r="C36" s="706"/>
      <c r="D36" s="706"/>
      <c r="E36" s="706"/>
      <c r="F36" s="715" t="str">
        <f>IF(SUM(F33:K35)=0,"",SUM(F33:K35))</f>
        <v/>
      </c>
      <c r="G36" s="716"/>
      <c r="H36" s="716"/>
      <c r="I36" s="716"/>
      <c r="J36" s="716"/>
      <c r="K36" s="716"/>
      <c r="L36" s="263" t="s">
        <v>11</v>
      </c>
      <c r="M36" s="715" t="str">
        <f>IF(SUM(M33:R35)=0,"",SUM(M33:R35))</f>
        <v/>
      </c>
      <c r="N36" s="716"/>
      <c r="O36" s="716"/>
      <c r="P36" s="716"/>
      <c r="Q36" s="716"/>
      <c r="R36" s="716"/>
      <c r="S36" s="263" t="s">
        <v>11</v>
      </c>
      <c r="T36" s="259"/>
      <c r="U36" s="706" t="s">
        <v>359</v>
      </c>
      <c r="V36" s="706"/>
      <c r="W36" s="706"/>
    </row>
    <row r="37" spans="1:23" ht="39.9" customHeight="1" x14ac:dyDescent="0.15">
      <c r="A37" s="259"/>
      <c r="B37" s="707" t="s">
        <v>360</v>
      </c>
      <c r="C37" s="706"/>
      <c r="D37" s="706"/>
      <c r="E37" s="706"/>
      <c r="F37" s="708" t="str">
        <f>IF(F36="","",F36/3)</f>
        <v/>
      </c>
      <c r="G37" s="709"/>
      <c r="H37" s="709"/>
      <c r="I37" s="709"/>
      <c r="J37" s="709"/>
      <c r="K37" s="709"/>
      <c r="L37" s="263" t="s">
        <v>11</v>
      </c>
      <c r="M37" s="708" t="str">
        <f>IF(M36="","",M36/3)</f>
        <v/>
      </c>
      <c r="N37" s="709"/>
      <c r="O37" s="709"/>
      <c r="P37" s="709"/>
      <c r="Q37" s="709"/>
      <c r="R37" s="709"/>
      <c r="S37" s="263" t="s">
        <v>11</v>
      </c>
      <c r="T37" s="259"/>
      <c r="U37" s="710" t="str">
        <f>IF(F37="","",ROUNDDOWN(M37/F37,3))</f>
        <v/>
      </c>
      <c r="V37" s="711"/>
      <c r="W37" s="712"/>
    </row>
    <row r="38" spans="1:23" ht="5.15" customHeight="1" x14ac:dyDescent="0.15">
      <c r="A38" s="265"/>
      <c r="B38" s="266"/>
      <c r="C38" s="267"/>
      <c r="D38" s="267"/>
      <c r="E38" s="267"/>
      <c r="F38" s="268"/>
      <c r="G38" s="268"/>
      <c r="H38" s="268"/>
      <c r="I38" s="268"/>
      <c r="J38" s="268"/>
      <c r="K38" s="268"/>
      <c r="L38" s="267"/>
      <c r="M38" s="268"/>
      <c r="N38" s="268"/>
      <c r="O38" s="268"/>
      <c r="P38" s="268"/>
      <c r="Q38" s="268"/>
      <c r="R38" s="268"/>
      <c r="S38" s="267"/>
      <c r="T38" s="265"/>
      <c r="U38" s="269"/>
      <c r="V38" s="269"/>
      <c r="W38" s="269"/>
    </row>
    <row r="39" spans="1:23" x14ac:dyDescent="0.15">
      <c r="A39" s="259"/>
      <c r="B39" s="259" t="s">
        <v>74</v>
      </c>
      <c r="C39" s="270"/>
      <c r="D39" s="259"/>
      <c r="E39" s="259"/>
      <c r="F39" s="259"/>
      <c r="G39" s="259"/>
      <c r="H39" s="259"/>
      <c r="I39" s="259"/>
      <c r="J39" s="259"/>
      <c r="K39" s="259"/>
      <c r="L39" s="259"/>
      <c r="M39" s="259"/>
      <c r="N39" s="259"/>
      <c r="O39" s="259"/>
      <c r="P39" s="259"/>
      <c r="Q39" s="259"/>
      <c r="R39" s="259"/>
      <c r="S39" s="259"/>
      <c r="T39" s="259"/>
      <c r="U39" s="259"/>
      <c r="V39" s="259"/>
      <c r="W39" s="259"/>
    </row>
    <row r="40" spans="1:23" x14ac:dyDescent="0.15">
      <c r="A40" s="259"/>
      <c r="B40" s="705" t="s">
        <v>361</v>
      </c>
      <c r="C40" s="705"/>
      <c r="D40" s="705"/>
      <c r="E40" s="705"/>
      <c r="F40" s="705"/>
      <c r="G40" s="705"/>
      <c r="H40" s="705"/>
      <c r="I40" s="705"/>
      <c r="J40" s="705"/>
      <c r="K40" s="705"/>
      <c r="L40" s="705"/>
      <c r="M40" s="705"/>
      <c r="N40" s="705"/>
      <c r="O40" s="705"/>
      <c r="P40" s="705"/>
      <c r="Q40" s="705"/>
      <c r="R40" s="705"/>
      <c r="S40" s="705"/>
      <c r="T40" s="705"/>
      <c r="U40" s="705"/>
      <c r="V40" s="705"/>
      <c r="W40" s="705"/>
    </row>
    <row r="41" spans="1:23" x14ac:dyDescent="0.15">
      <c r="A41" s="259"/>
      <c r="B41" s="705" t="s">
        <v>362</v>
      </c>
      <c r="C41" s="705"/>
      <c r="D41" s="705"/>
      <c r="E41" s="705"/>
      <c r="F41" s="705"/>
      <c r="G41" s="705"/>
      <c r="H41" s="705"/>
      <c r="I41" s="705"/>
      <c r="J41" s="705"/>
      <c r="K41" s="705"/>
      <c r="L41" s="705"/>
      <c r="M41" s="705"/>
      <c r="N41" s="705"/>
      <c r="O41" s="705"/>
      <c r="P41" s="705"/>
      <c r="Q41" s="705"/>
      <c r="R41" s="705"/>
      <c r="S41" s="705"/>
      <c r="T41" s="705"/>
      <c r="U41" s="705"/>
      <c r="V41" s="705"/>
      <c r="W41" s="705"/>
    </row>
    <row r="42" spans="1:23" x14ac:dyDescent="0.15">
      <c r="A42" s="259"/>
      <c r="B42" s="705" t="s">
        <v>363</v>
      </c>
      <c r="C42" s="705"/>
      <c r="D42" s="705"/>
      <c r="E42" s="705"/>
      <c r="F42" s="705"/>
      <c r="G42" s="705"/>
      <c r="H42" s="705"/>
      <c r="I42" s="705"/>
      <c r="J42" s="705"/>
      <c r="K42" s="705"/>
      <c r="L42" s="705"/>
      <c r="M42" s="705"/>
      <c r="N42" s="705"/>
      <c r="O42" s="705"/>
      <c r="P42" s="705"/>
      <c r="Q42" s="705"/>
      <c r="R42" s="705"/>
      <c r="S42" s="705"/>
      <c r="T42" s="705"/>
      <c r="U42" s="705"/>
      <c r="V42" s="705"/>
      <c r="W42" s="705"/>
    </row>
    <row r="43" spans="1:23" x14ac:dyDescent="0.15">
      <c r="A43" s="259"/>
      <c r="B43" s="705" t="s">
        <v>364</v>
      </c>
      <c r="C43" s="705"/>
      <c r="D43" s="705"/>
      <c r="E43" s="705"/>
      <c r="F43" s="705"/>
      <c r="G43" s="705"/>
      <c r="H43" s="705"/>
      <c r="I43" s="705"/>
      <c r="J43" s="705"/>
      <c r="K43" s="705"/>
      <c r="L43" s="705"/>
      <c r="M43" s="705"/>
      <c r="N43" s="705"/>
      <c r="O43" s="705"/>
      <c r="P43" s="705"/>
      <c r="Q43" s="705"/>
      <c r="R43" s="705"/>
      <c r="S43" s="705"/>
      <c r="T43" s="705"/>
      <c r="U43" s="705"/>
      <c r="V43" s="705"/>
      <c r="W43" s="705"/>
    </row>
    <row r="44" spans="1:23" x14ac:dyDescent="0.15">
      <c r="A44" s="259"/>
      <c r="B44" s="705" t="s">
        <v>365</v>
      </c>
      <c r="C44" s="705"/>
      <c r="D44" s="705"/>
      <c r="E44" s="705"/>
      <c r="F44" s="705"/>
      <c r="G44" s="705"/>
      <c r="H44" s="705"/>
      <c r="I44" s="705"/>
      <c r="J44" s="705"/>
      <c r="K44" s="705"/>
      <c r="L44" s="705"/>
      <c r="M44" s="705"/>
      <c r="N44" s="705"/>
      <c r="O44" s="705"/>
      <c r="P44" s="705"/>
      <c r="Q44" s="705"/>
      <c r="R44" s="705"/>
      <c r="S44" s="705"/>
      <c r="T44" s="705"/>
      <c r="U44" s="705"/>
      <c r="V44" s="705"/>
      <c r="W44" s="705"/>
    </row>
    <row r="45" spans="1:23" x14ac:dyDescent="0.15">
      <c r="A45" s="259"/>
      <c r="B45" s="705" t="s">
        <v>366</v>
      </c>
      <c r="C45" s="705"/>
      <c r="D45" s="705"/>
      <c r="E45" s="705"/>
      <c r="F45" s="705"/>
      <c r="G45" s="705"/>
      <c r="H45" s="705"/>
      <c r="I45" s="705"/>
      <c r="J45" s="705"/>
      <c r="K45" s="705"/>
      <c r="L45" s="705"/>
      <c r="M45" s="705"/>
      <c r="N45" s="705"/>
      <c r="O45" s="705"/>
      <c r="P45" s="705"/>
      <c r="Q45" s="705"/>
      <c r="R45" s="705"/>
      <c r="S45" s="705"/>
      <c r="T45" s="705"/>
      <c r="U45" s="705"/>
      <c r="V45" s="705"/>
      <c r="W45" s="705"/>
    </row>
    <row r="46" spans="1:23" x14ac:dyDescent="0.15">
      <c r="A46" s="259"/>
      <c r="B46" s="705" t="s">
        <v>367</v>
      </c>
      <c r="C46" s="705"/>
      <c r="D46" s="705"/>
      <c r="E46" s="705"/>
      <c r="F46" s="705"/>
      <c r="G46" s="705"/>
      <c r="H46" s="705"/>
      <c r="I46" s="705"/>
      <c r="J46" s="705"/>
      <c r="K46" s="705"/>
      <c r="L46" s="705"/>
      <c r="M46" s="705"/>
      <c r="N46" s="705"/>
      <c r="O46" s="705"/>
      <c r="P46" s="705"/>
      <c r="Q46" s="705"/>
      <c r="R46" s="705"/>
      <c r="S46" s="705"/>
      <c r="T46" s="705"/>
      <c r="U46" s="705"/>
      <c r="V46" s="705"/>
      <c r="W46" s="705"/>
    </row>
    <row r="47" spans="1:23" x14ac:dyDescent="0.15">
      <c r="A47" s="259"/>
      <c r="B47" s="705" t="s">
        <v>368</v>
      </c>
      <c r="C47" s="705"/>
      <c r="D47" s="705"/>
      <c r="E47" s="705"/>
      <c r="F47" s="705"/>
      <c r="G47" s="705"/>
      <c r="H47" s="705"/>
      <c r="I47" s="705"/>
      <c r="J47" s="705"/>
      <c r="K47" s="705"/>
      <c r="L47" s="705"/>
      <c r="M47" s="705"/>
      <c r="N47" s="705"/>
      <c r="O47" s="705"/>
      <c r="P47" s="705"/>
      <c r="Q47" s="705"/>
      <c r="R47" s="705"/>
      <c r="S47" s="705"/>
      <c r="T47" s="705"/>
      <c r="U47" s="705"/>
      <c r="V47" s="705"/>
      <c r="W47" s="705"/>
    </row>
    <row r="48" spans="1:23" x14ac:dyDescent="0.15">
      <c r="A48" s="259"/>
      <c r="B48" s="705"/>
      <c r="C48" s="705"/>
      <c r="D48" s="705"/>
      <c r="E48" s="705"/>
      <c r="F48" s="705"/>
      <c r="G48" s="705"/>
      <c r="H48" s="705"/>
      <c r="I48" s="705"/>
      <c r="J48" s="705"/>
      <c r="K48" s="705"/>
      <c r="L48" s="705"/>
      <c r="M48" s="705"/>
      <c r="N48" s="705"/>
      <c r="O48" s="705"/>
      <c r="P48" s="705"/>
      <c r="Q48" s="705"/>
      <c r="R48" s="705"/>
      <c r="S48" s="705"/>
      <c r="T48" s="705"/>
      <c r="U48" s="705"/>
      <c r="V48" s="705"/>
      <c r="W48" s="705"/>
    </row>
    <row r="49" spans="2:23" x14ac:dyDescent="0.15">
      <c r="B49" s="704"/>
      <c r="C49" s="704"/>
      <c r="D49" s="704"/>
      <c r="E49" s="704"/>
      <c r="F49" s="704"/>
      <c r="G49" s="704"/>
      <c r="H49" s="704"/>
      <c r="I49" s="704"/>
      <c r="J49" s="704"/>
      <c r="K49" s="704"/>
      <c r="L49" s="704"/>
      <c r="M49" s="704"/>
      <c r="N49" s="704"/>
      <c r="O49" s="704"/>
      <c r="P49" s="704"/>
      <c r="Q49" s="704"/>
      <c r="R49" s="704"/>
      <c r="S49" s="704"/>
      <c r="T49" s="704"/>
      <c r="U49" s="704"/>
      <c r="V49" s="704"/>
      <c r="W49" s="704"/>
    </row>
    <row r="50" spans="2:23" x14ac:dyDescent="0.15">
      <c r="B50" s="704"/>
      <c r="C50" s="704"/>
      <c r="D50" s="704"/>
      <c r="E50" s="704"/>
      <c r="F50" s="704"/>
      <c r="G50" s="704"/>
      <c r="H50" s="704"/>
      <c r="I50" s="704"/>
      <c r="J50" s="704"/>
      <c r="K50" s="704"/>
      <c r="L50" s="704"/>
      <c r="M50" s="704"/>
      <c r="N50" s="704"/>
      <c r="O50" s="704"/>
      <c r="P50" s="704"/>
      <c r="Q50" s="704"/>
      <c r="R50" s="704"/>
      <c r="S50" s="704"/>
      <c r="T50" s="704"/>
      <c r="U50" s="704"/>
      <c r="V50" s="704"/>
      <c r="W50" s="704"/>
    </row>
    <row r="51" spans="2:23" x14ac:dyDescent="0.15">
      <c r="B51" s="704"/>
      <c r="C51" s="704"/>
      <c r="D51" s="704"/>
      <c r="E51" s="704"/>
      <c r="F51" s="704"/>
      <c r="G51" s="704"/>
      <c r="H51" s="704"/>
      <c r="I51" s="704"/>
      <c r="J51" s="704"/>
      <c r="K51" s="704"/>
      <c r="L51" s="704"/>
      <c r="M51" s="704"/>
      <c r="N51" s="704"/>
      <c r="O51" s="704"/>
      <c r="P51" s="704"/>
      <c r="Q51" s="704"/>
      <c r="R51" s="704"/>
      <c r="S51" s="704"/>
      <c r="T51" s="704"/>
      <c r="U51" s="704"/>
      <c r="V51" s="704"/>
      <c r="W51" s="704"/>
    </row>
    <row r="52" spans="2:23" x14ac:dyDescent="0.15">
      <c r="B52" s="704"/>
      <c r="C52" s="704"/>
      <c r="D52" s="704"/>
      <c r="E52" s="704"/>
      <c r="F52" s="704"/>
      <c r="G52" s="704"/>
      <c r="H52" s="704"/>
      <c r="I52" s="704"/>
      <c r="J52" s="704"/>
      <c r="K52" s="704"/>
      <c r="L52" s="704"/>
      <c r="M52" s="704"/>
      <c r="N52" s="704"/>
      <c r="O52" s="704"/>
      <c r="P52" s="704"/>
      <c r="Q52" s="704"/>
      <c r="R52" s="704"/>
      <c r="S52" s="704"/>
      <c r="T52" s="704"/>
      <c r="U52" s="704"/>
      <c r="V52" s="704"/>
      <c r="W52" s="704"/>
    </row>
    <row r="53" spans="2:23" x14ac:dyDescent="0.15">
      <c r="B53" s="704"/>
      <c r="C53" s="704"/>
      <c r="D53" s="704"/>
      <c r="E53" s="704"/>
      <c r="F53" s="704"/>
      <c r="G53" s="704"/>
      <c r="H53" s="704"/>
      <c r="I53" s="704"/>
      <c r="J53" s="704"/>
      <c r="K53" s="704"/>
      <c r="L53" s="704"/>
      <c r="M53" s="704"/>
      <c r="N53" s="704"/>
      <c r="O53" s="704"/>
      <c r="P53" s="704"/>
      <c r="Q53" s="704"/>
      <c r="R53" s="704"/>
      <c r="S53" s="704"/>
      <c r="T53" s="704"/>
      <c r="U53" s="704"/>
      <c r="V53" s="704"/>
      <c r="W53" s="704"/>
    </row>
    <row r="54" spans="2:23" x14ac:dyDescent="0.15">
      <c r="B54" s="704"/>
      <c r="C54" s="704"/>
      <c r="D54" s="704"/>
      <c r="E54" s="704"/>
      <c r="F54" s="704"/>
      <c r="G54" s="704"/>
      <c r="H54" s="704"/>
      <c r="I54" s="704"/>
      <c r="J54" s="704"/>
      <c r="K54" s="704"/>
      <c r="L54" s="704"/>
      <c r="M54" s="704"/>
      <c r="N54" s="704"/>
      <c r="O54" s="704"/>
      <c r="P54" s="704"/>
      <c r="Q54" s="704"/>
      <c r="R54" s="704"/>
      <c r="S54" s="704"/>
      <c r="T54" s="704"/>
      <c r="U54" s="704"/>
      <c r="V54" s="704"/>
      <c r="W54" s="704"/>
    </row>
    <row r="55" spans="2:23" x14ac:dyDescent="0.15">
      <c r="B55" s="704"/>
      <c r="C55" s="704"/>
      <c r="D55" s="704"/>
      <c r="E55" s="704"/>
      <c r="F55" s="704"/>
      <c r="G55" s="704"/>
      <c r="H55" s="704"/>
      <c r="I55" s="704"/>
      <c r="J55" s="704"/>
      <c r="K55" s="704"/>
      <c r="L55" s="704"/>
      <c r="M55" s="704"/>
      <c r="N55" s="704"/>
      <c r="O55" s="704"/>
      <c r="P55" s="704"/>
      <c r="Q55" s="704"/>
      <c r="R55" s="704"/>
      <c r="S55" s="704"/>
      <c r="T55" s="704"/>
      <c r="U55" s="704"/>
      <c r="V55" s="704"/>
      <c r="W55" s="704"/>
    </row>
    <row r="56" spans="2:23" x14ac:dyDescent="0.15">
      <c r="B56" s="704"/>
      <c r="C56" s="704"/>
      <c r="D56" s="704"/>
      <c r="E56" s="704"/>
      <c r="F56" s="704"/>
      <c r="G56" s="704"/>
      <c r="H56" s="704"/>
      <c r="I56" s="704"/>
      <c r="J56" s="704"/>
      <c r="K56" s="704"/>
      <c r="L56" s="704"/>
      <c r="M56" s="704"/>
      <c r="N56" s="704"/>
      <c r="O56" s="704"/>
      <c r="P56" s="704"/>
      <c r="Q56" s="704"/>
      <c r="R56" s="704"/>
      <c r="S56" s="704"/>
      <c r="T56" s="704"/>
      <c r="U56" s="704"/>
      <c r="V56" s="704"/>
      <c r="W56" s="704"/>
    </row>
    <row r="57" spans="2:23" x14ac:dyDescent="0.15">
      <c r="B57" s="704"/>
      <c r="C57" s="704"/>
      <c r="D57" s="704"/>
      <c r="E57" s="704"/>
      <c r="F57" s="704"/>
      <c r="G57" s="704"/>
      <c r="H57" s="704"/>
      <c r="I57" s="704"/>
      <c r="J57" s="704"/>
      <c r="K57" s="704"/>
      <c r="L57" s="704"/>
      <c r="M57" s="704"/>
      <c r="N57" s="704"/>
      <c r="O57" s="704"/>
      <c r="P57" s="704"/>
      <c r="Q57" s="704"/>
      <c r="R57" s="704"/>
      <c r="S57" s="704"/>
      <c r="T57" s="704"/>
      <c r="U57" s="704"/>
      <c r="V57" s="704"/>
      <c r="W57" s="704"/>
    </row>
    <row r="58" spans="2:23" x14ac:dyDescent="0.15">
      <c r="B58" s="704"/>
      <c r="C58" s="704"/>
      <c r="D58" s="704"/>
      <c r="E58" s="704"/>
      <c r="F58" s="704"/>
      <c r="G58" s="704"/>
      <c r="H58" s="704"/>
      <c r="I58" s="704"/>
      <c r="J58" s="704"/>
      <c r="K58" s="704"/>
      <c r="L58" s="704"/>
      <c r="M58" s="704"/>
      <c r="N58" s="704"/>
      <c r="O58" s="704"/>
      <c r="P58" s="704"/>
      <c r="Q58" s="704"/>
      <c r="R58" s="704"/>
      <c r="S58" s="704"/>
      <c r="T58" s="704"/>
      <c r="U58" s="704"/>
      <c r="V58" s="704"/>
      <c r="W58" s="704"/>
    </row>
    <row r="64" spans="2:23" x14ac:dyDescent="0.15">
      <c r="M64" s="133" t="s">
        <v>240</v>
      </c>
    </row>
  </sheetData>
  <mergeCells count="99">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 ref="B51:W51"/>
    <mergeCell ref="B52:W52"/>
    <mergeCell ref="B53:W53"/>
    <mergeCell ref="B54:W54"/>
    <mergeCell ref="B55:W55"/>
    <mergeCell ref="B56:W56"/>
    <mergeCell ref="B57:W57"/>
    <mergeCell ref="B58:W58"/>
  </mergeCells>
  <phoneticPr fontId="2"/>
  <dataValidations count="1">
    <dataValidation type="list" allowBlank="1" showInputMessage="1" showErrorMessage="1" sqref="C9 J9 C12:C13" xr:uid="{6B027331-07B6-4E79-9EE1-6D9F12CA5944}">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D0B45-CFB5-44C1-99F6-F1AA08A4C51A}">
  <dimension ref="A1:AJ78"/>
  <sheetViews>
    <sheetView view="pageBreakPreview" zoomScale="115" zoomScaleNormal="100" zoomScaleSheetLayoutView="115" workbookViewId="0">
      <selection activeCell="AI58" sqref="AI58"/>
    </sheetView>
  </sheetViews>
  <sheetFormatPr defaultColWidth="9.25" defaultRowHeight="11.5" x14ac:dyDescent="0.15"/>
  <cols>
    <col min="1" max="31" width="3.75" style="12" customWidth="1"/>
    <col min="32" max="32" width="4.375" style="12" customWidth="1"/>
    <col min="33" max="33" width="3.75" style="12" customWidth="1"/>
    <col min="34" max="34" width="9.25" style="12"/>
    <col min="35" max="35" width="44.25" style="12" customWidth="1"/>
    <col min="36" max="36" width="18.125" style="12" bestFit="1" customWidth="1"/>
    <col min="37" max="16384" width="9.25" style="12"/>
  </cols>
  <sheetData>
    <row r="1" spans="1:36" x14ac:dyDescent="0.15">
      <c r="A1" s="12" t="s">
        <v>171</v>
      </c>
    </row>
    <row r="2" spans="1:36" ht="13" x14ac:dyDescent="0.15">
      <c r="A2" s="791" t="s">
        <v>75</v>
      </c>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95"/>
      <c r="AI2" s="95"/>
      <c r="AJ2" s="95"/>
    </row>
    <row r="3" spans="1:36" ht="13" x14ac:dyDescent="0.15">
      <c r="A3" s="95"/>
      <c r="B3" s="95"/>
      <c r="C3" s="95"/>
      <c r="D3" s="95"/>
      <c r="E3" s="95"/>
      <c r="F3" s="95"/>
      <c r="G3" s="95"/>
      <c r="H3" s="95"/>
      <c r="I3" s="95"/>
      <c r="J3" s="95"/>
      <c r="K3" s="95"/>
      <c r="L3" s="95"/>
      <c r="M3" s="95"/>
      <c r="N3" s="95"/>
      <c r="O3" s="95"/>
      <c r="P3" s="95"/>
      <c r="Q3" s="95"/>
      <c r="R3" s="95"/>
      <c r="S3" s="95"/>
      <c r="T3" s="95"/>
      <c r="U3" s="96"/>
      <c r="V3" s="95"/>
      <c r="W3" s="95"/>
      <c r="X3" s="95"/>
      <c r="Y3" s="95"/>
      <c r="Z3" s="95"/>
      <c r="AA3" s="95"/>
      <c r="AB3" s="95"/>
      <c r="AC3" s="95"/>
      <c r="AD3" s="95"/>
      <c r="AE3" s="95"/>
      <c r="AF3" s="95"/>
      <c r="AG3" s="95"/>
      <c r="AH3" s="95"/>
      <c r="AI3" s="95" t="s">
        <v>76</v>
      </c>
      <c r="AJ3" s="97" t="str">
        <f>IF(G12="","",VLOOKUP(G12,AI4:AJ8,2,FALSE))</f>
        <v/>
      </c>
    </row>
    <row r="4" spans="1:36" ht="14.25" customHeight="1" x14ac:dyDescent="0.15">
      <c r="A4" s="95"/>
      <c r="B4" s="792" t="s">
        <v>77</v>
      </c>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4"/>
      <c r="AG4" s="95"/>
      <c r="AH4" s="95"/>
      <c r="AI4" s="95" t="s">
        <v>78</v>
      </c>
      <c r="AJ4" s="98">
        <v>1</v>
      </c>
    </row>
    <row r="5" spans="1:36" ht="13" x14ac:dyDescent="0.15">
      <c r="A5" s="95"/>
      <c r="B5" s="795"/>
      <c r="C5" s="796"/>
      <c r="D5" s="796"/>
      <c r="E5" s="796"/>
      <c r="F5" s="796"/>
      <c r="G5" s="796"/>
      <c r="H5" s="796"/>
      <c r="I5" s="796"/>
      <c r="J5" s="796"/>
      <c r="K5" s="796"/>
      <c r="L5" s="796"/>
      <c r="M5" s="796"/>
      <c r="N5" s="796"/>
      <c r="O5" s="796"/>
      <c r="P5" s="796"/>
      <c r="Q5" s="796"/>
      <c r="R5" s="796"/>
      <c r="S5" s="796"/>
      <c r="T5" s="796"/>
      <c r="U5" s="796"/>
      <c r="V5" s="796"/>
      <c r="W5" s="796"/>
      <c r="X5" s="796"/>
      <c r="Y5" s="796"/>
      <c r="Z5" s="796"/>
      <c r="AA5" s="796"/>
      <c r="AB5" s="796"/>
      <c r="AC5" s="796"/>
      <c r="AD5" s="796"/>
      <c r="AE5" s="796"/>
      <c r="AF5" s="797"/>
      <c r="AG5" s="95"/>
      <c r="AH5" s="95"/>
      <c r="AI5" s="95" t="s">
        <v>79</v>
      </c>
      <c r="AJ5" s="98">
        <v>2</v>
      </c>
    </row>
    <row r="6" spans="1:36" ht="20.25" customHeight="1" x14ac:dyDescent="0.15">
      <c r="A6" s="95"/>
      <c r="B6" s="798"/>
      <c r="C6" s="796"/>
      <c r="D6" s="796"/>
      <c r="E6" s="796"/>
      <c r="F6" s="796"/>
      <c r="G6" s="796"/>
      <c r="H6" s="796"/>
      <c r="I6" s="796"/>
      <c r="J6" s="796"/>
      <c r="K6" s="796"/>
      <c r="L6" s="796"/>
      <c r="M6" s="796"/>
      <c r="N6" s="796"/>
      <c r="O6" s="796"/>
      <c r="P6" s="796"/>
      <c r="Q6" s="796"/>
      <c r="R6" s="796"/>
      <c r="S6" s="796"/>
      <c r="T6" s="796"/>
      <c r="U6" s="796"/>
      <c r="V6" s="796"/>
      <c r="W6" s="796"/>
      <c r="X6" s="796"/>
      <c r="Y6" s="796"/>
      <c r="Z6" s="796"/>
      <c r="AA6" s="796"/>
      <c r="AB6" s="796"/>
      <c r="AC6" s="796"/>
      <c r="AD6" s="796"/>
      <c r="AE6" s="796"/>
      <c r="AF6" s="797"/>
      <c r="AG6" s="95"/>
      <c r="AH6" s="95"/>
      <c r="AI6" s="95" t="s">
        <v>80</v>
      </c>
      <c r="AJ6" s="98">
        <v>3</v>
      </c>
    </row>
    <row r="7" spans="1:36" ht="21" customHeight="1" x14ac:dyDescent="0.15">
      <c r="A7" s="95"/>
      <c r="B7" s="799"/>
      <c r="C7" s="800"/>
      <c r="D7" s="800"/>
      <c r="E7" s="800"/>
      <c r="F7" s="800"/>
      <c r="G7" s="800"/>
      <c r="H7" s="800"/>
      <c r="I7" s="800"/>
      <c r="J7" s="800"/>
      <c r="K7" s="800"/>
      <c r="L7" s="800"/>
      <c r="M7" s="800"/>
      <c r="N7" s="800"/>
      <c r="O7" s="800"/>
      <c r="P7" s="800"/>
      <c r="Q7" s="800"/>
      <c r="R7" s="800"/>
      <c r="S7" s="800"/>
      <c r="T7" s="800"/>
      <c r="U7" s="800"/>
      <c r="V7" s="800"/>
      <c r="W7" s="800"/>
      <c r="X7" s="800"/>
      <c r="Y7" s="800"/>
      <c r="Z7" s="800"/>
      <c r="AA7" s="800"/>
      <c r="AB7" s="800"/>
      <c r="AC7" s="800"/>
      <c r="AD7" s="800"/>
      <c r="AE7" s="800"/>
      <c r="AF7" s="801"/>
      <c r="AG7" s="95"/>
      <c r="AH7" s="95"/>
      <c r="AI7" s="95" t="s">
        <v>81</v>
      </c>
      <c r="AJ7" s="98">
        <v>4</v>
      </c>
    </row>
    <row r="8" spans="1:36" ht="13" x14ac:dyDescent="0.15">
      <c r="A8" s="95"/>
      <c r="B8" s="95"/>
      <c r="C8" s="95"/>
      <c r="D8" s="95"/>
      <c r="E8" s="95"/>
      <c r="F8" s="95"/>
      <c r="G8" s="95"/>
      <c r="H8" s="95"/>
      <c r="I8" s="95"/>
      <c r="J8" s="95"/>
      <c r="K8" s="95"/>
      <c r="L8" s="95"/>
      <c r="M8" s="95"/>
      <c r="N8" s="95"/>
      <c r="O8" s="95"/>
      <c r="P8" s="95"/>
      <c r="Q8" s="95"/>
      <c r="R8" s="95"/>
      <c r="S8" s="95"/>
      <c r="T8" s="95"/>
      <c r="U8" s="96"/>
      <c r="V8" s="95"/>
      <c r="W8" s="95"/>
      <c r="X8" s="95"/>
      <c r="Y8" s="95"/>
      <c r="Z8" s="95"/>
      <c r="AA8" s="95"/>
      <c r="AB8" s="95"/>
      <c r="AC8" s="95"/>
      <c r="AD8" s="95"/>
      <c r="AE8" s="95"/>
      <c r="AF8" s="95"/>
      <c r="AG8" s="95"/>
      <c r="AH8" s="95"/>
      <c r="AI8" s="95" t="s">
        <v>82</v>
      </c>
      <c r="AJ8" s="98">
        <v>5</v>
      </c>
    </row>
    <row r="9" spans="1:36" ht="13" x14ac:dyDescent="0.15">
      <c r="A9" s="95"/>
      <c r="B9" s="99" t="s">
        <v>83</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100" t="s">
        <v>84</v>
      </c>
      <c r="AJ9" s="101" t="str">
        <f>IF(AND(COUNTIF(V12,"*")=1,OR(AJ3=1,AJ3=2,)),VLOOKUP(V12,AI10:AJ12,2,FALSE),"")</f>
        <v/>
      </c>
    </row>
    <row r="10" spans="1:36" ht="13" x14ac:dyDescent="0.15">
      <c r="A10" s="95"/>
      <c r="B10" s="742" t="s">
        <v>85</v>
      </c>
      <c r="C10" s="742"/>
      <c r="D10" s="742"/>
      <c r="E10" s="742"/>
      <c r="F10" s="742"/>
      <c r="G10" s="731"/>
      <c r="H10" s="731"/>
      <c r="I10" s="731"/>
      <c r="J10" s="731"/>
      <c r="K10" s="742" t="s">
        <v>86</v>
      </c>
      <c r="L10" s="742"/>
      <c r="M10" s="742"/>
      <c r="N10" s="742"/>
      <c r="O10" s="802"/>
      <c r="P10" s="802"/>
      <c r="Q10" s="802"/>
      <c r="R10" s="802"/>
      <c r="S10" s="802"/>
      <c r="T10" s="802"/>
      <c r="U10" s="802"/>
      <c r="V10" s="802"/>
      <c r="W10" s="802"/>
      <c r="X10" s="802"/>
      <c r="Y10" s="803"/>
      <c r="Z10" s="803"/>
      <c r="AA10" s="803"/>
      <c r="AB10" s="803"/>
      <c r="AC10" s="95"/>
      <c r="AD10" s="95"/>
      <c r="AE10" s="95"/>
      <c r="AF10" s="95"/>
      <c r="AG10" s="95"/>
      <c r="AH10" s="95"/>
      <c r="AI10" s="100" t="s">
        <v>87</v>
      </c>
      <c r="AJ10" s="98">
        <v>6</v>
      </c>
    </row>
    <row r="11" spans="1:36" ht="13" x14ac:dyDescent="0.15">
      <c r="A11" s="95"/>
      <c r="B11" s="785" t="s">
        <v>88</v>
      </c>
      <c r="C11" s="786"/>
      <c r="D11" s="786"/>
      <c r="E11" s="786"/>
      <c r="F11" s="788"/>
      <c r="G11" s="789"/>
      <c r="H11" s="787"/>
      <c r="I11" s="787"/>
      <c r="J11" s="790"/>
      <c r="K11" s="785" t="s">
        <v>89</v>
      </c>
      <c r="L11" s="786"/>
      <c r="M11" s="786"/>
      <c r="N11" s="788"/>
      <c r="O11" s="789"/>
      <c r="P11" s="787"/>
      <c r="Q11" s="787"/>
      <c r="R11" s="787"/>
      <c r="S11" s="787"/>
      <c r="T11" s="790"/>
      <c r="U11" s="781" t="s">
        <v>90</v>
      </c>
      <c r="V11" s="782"/>
      <c r="W11" s="782"/>
      <c r="X11" s="783"/>
      <c r="Y11" s="789"/>
      <c r="Z11" s="787"/>
      <c r="AA11" s="787"/>
      <c r="AB11" s="787"/>
      <c r="AC11" s="787"/>
      <c r="AD11" s="787"/>
      <c r="AE11" s="787"/>
      <c r="AF11" s="790"/>
      <c r="AG11" s="95"/>
      <c r="AH11" s="95"/>
      <c r="AI11" s="100" t="s">
        <v>91</v>
      </c>
      <c r="AJ11" s="98">
        <v>7</v>
      </c>
    </row>
    <row r="12" spans="1:36" ht="13" x14ac:dyDescent="0.15">
      <c r="A12" s="95"/>
      <c r="B12" s="742" t="s">
        <v>92</v>
      </c>
      <c r="C12" s="742"/>
      <c r="D12" s="742"/>
      <c r="E12" s="742"/>
      <c r="F12" s="742"/>
      <c r="G12" s="778"/>
      <c r="H12" s="779"/>
      <c r="I12" s="779"/>
      <c r="J12" s="779"/>
      <c r="K12" s="779"/>
      <c r="L12" s="779"/>
      <c r="M12" s="779"/>
      <c r="N12" s="779"/>
      <c r="O12" s="779"/>
      <c r="P12" s="779"/>
      <c r="Q12" s="780"/>
      <c r="R12" s="781" t="s">
        <v>93</v>
      </c>
      <c r="S12" s="782"/>
      <c r="T12" s="782"/>
      <c r="U12" s="783"/>
      <c r="V12" s="778"/>
      <c r="W12" s="779"/>
      <c r="X12" s="779"/>
      <c r="Y12" s="779"/>
      <c r="Z12" s="779"/>
      <c r="AA12" s="779"/>
      <c r="AB12" s="780"/>
      <c r="AC12" s="95"/>
      <c r="AD12" s="95"/>
      <c r="AE12" s="95"/>
      <c r="AF12" s="95"/>
      <c r="AG12" s="95"/>
      <c r="AH12" s="95"/>
      <c r="AI12" s="100" t="s">
        <v>94</v>
      </c>
      <c r="AJ12" s="98">
        <v>8</v>
      </c>
    </row>
    <row r="13" spans="1:36" ht="13" x14ac:dyDescent="0.15">
      <c r="A13" s="95"/>
      <c r="B13" s="784" t="s">
        <v>95</v>
      </c>
      <c r="C13" s="784"/>
      <c r="D13" s="784"/>
      <c r="E13" s="784"/>
      <c r="F13" s="784"/>
      <c r="G13" s="784"/>
      <c r="H13" s="784"/>
      <c r="I13" s="784"/>
      <c r="J13" s="784"/>
      <c r="K13" s="784"/>
      <c r="L13" s="784"/>
      <c r="M13" s="784"/>
      <c r="N13" s="784"/>
      <c r="O13" s="784"/>
      <c r="P13" s="784"/>
      <c r="Q13" s="784"/>
      <c r="R13" s="784"/>
      <c r="S13" s="784"/>
      <c r="T13" s="784"/>
      <c r="U13" s="784"/>
      <c r="V13" s="784"/>
      <c r="W13" s="784"/>
      <c r="X13" s="784"/>
      <c r="Y13" s="784"/>
      <c r="Z13" s="784"/>
      <c r="AA13" s="784"/>
      <c r="AB13" s="784"/>
      <c r="AC13" s="784"/>
      <c r="AD13" s="784"/>
      <c r="AE13" s="784"/>
      <c r="AF13" s="784"/>
      <c r="AG13" s="96"/>
      <c r="AH13" s="95"/>
      <c r="AI13" s="95"/>
      <c r="AJ13" s="98"/>
    </row>
    <row r="14" spans="1:36" ht="13" x14ac:dyDescent="0.15">
      <c r="A14" s="95"/>
      <c r="B14" s="784"/>
      <c r="C14" s="784"/>
      <c r="D14" s="784"/>
      <c r="E14" s="784"/>
      <c r="F14" s="784"/>
      <c r="G14" s="784"/>
      <c r="H14" s="784"/>
      <c r="I14" s="784"/>
      <c r="J14" s="784"/>
      <c r="K14" s="784"/>
      <c r="L14" s="784"/>
      <c r="M14" s="784"/>
      <c r="N14" s="784"/>
      <c r="O14" s="784"/>
      <c r="P14" s="784"/>
      <c r="Q14" s="784"/>
      <c r="R14" s="784"/>
      <c r="S14" s="784"/>
      <c r="T14" s="784"/>
      <c r="U14" s="784"/>
      <c r="V14" s="784"/>
      <c r="W14" s="784"/>
      <c r="X14" s="784"/>
      <c r="Y14" s="784"/>
      <c r="Z14" s="784"/>
      <c r="AA14" s="784"/>
      <c r="AB14" s="784"/>
      <c r="AC14" s="784"/>
      <c r="AD14" s="784"/>
      <c r="AE14" s="784"/>
      <c r="AF14" s="784"/>
      <c r="AG14" s="96"/>
      <c r="AH14" s="95"/>
      <c r="AI14" s="100"/>
      <c r="AJ14" s="95"/>
    </row>
    <row r="15" spans="1:36" ht="13" x14ac:dyDescent="0.15">
      <c r="A15" s="95"/>
      <c r="B15" s="95"/>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100"/>
      <c r="AJ15" s="95"/>
    </row>
    <row r="16" spans="1:36" ht="13" x14ac:dyDescent="0.15">
      <c r="A16" s="95"/>
      <c r="B16" s="99" t="s">
        <v>96</v>
      </c>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100" t="s">
        <v>97</v>
      </c>
      <c r="AJ16" s="95"/>
    </row>
    <row r="17" spans="1:36" ht="13" x14ac:dyDescent="0.2">
      <c r="A17" s="95"/>
      <c r="B17" s="727" t="s">
        <v>98</v>
      </c>
      <c r="C17" s="728"/>
      <c r="D17" s="728"/>
      <c r="E17" s="728"/>
      <c r="F17" s="728"/>
      <c r="G17" s="728"/>
      <c r="H17" s="728"/>
      <c r="I17" s="728"/>
      <c r="J17" s="728"/>
      <c r="K17" s="729"/>
      <c r="L17" s="785" t="s">
        <v>52</v>
      </c>
      <c r="M17" s="786"/>
      <c r="N17" s="787"/>
      <c r="O17" s="787"/>
      <c r="P17" s="103" t="s">
        <v>53</v>
      </c>
      <c r="Q17" s="787"/>
      <c r="R17" s="787"/>
      <c r="S17" s="104" t="s">
        <v>31</v>
      </c>
      <c r="T17" s="13"/>
      <c r="U17" s="13"/>
      <c r="V17" s="95"/>
      <c r="W17" s="95"/>
      <c r="X17" s="95"/>
      <c r="Y17" s="95"/>
      <c r="Z17" s="95"/>
      <c r="AA17" s="95"/>
      <c r="AB17" s="95"/>
      <c r="AC17" s="95"/>
      <c r="AD17" s="13"/>
      <c r="AE17" s="13"/>
      <c r="AF17" s="95"/>
      <c r="AG17" s="95"/>
      <c r="AH17" s="95"/>
      <c r="AI17" s="105" t="str">
        <f>L17&amp;N17&amp;P17&amp;Q17&amp;S17&amp;"１日"</f>
        <v>令和年月１日</v>
      </c>
      <c r="AJ17" s="106"/>
    </row>
    <row r="18" spans="1:36" ht="13" x14ac:dyDescent="0.15">
      <c r="A18" s="95"/>
      <c r="B18" s="727" t="s">
        <v>99</v>
      </c>
      <c r="C18" s="728"/>
      <c r="D18" s="728"/>
      <c r="E18" s="728"/>
      <c r="F18" s="728"/>
      <c r="G18" s="728"/>
      <c r="H18" s="728"/>
      <c r="I18" s="728"/>
      <c r="J18" s="728"/>
      <c r="K18" s="728"/>
      <c r="L18" s="728"/>
      <c r="M18" s="728"/>
      <c r="N18" s="728"/>
      <c r="O18" s="729"/>
      <c r="P18" s="768"/>
      <c r="Q18" s="769"/>
      <c r="R18" s="769"/>
      <c r="S18" s="107" t="s">
        <v>11</v>
      </c>
      <c r="T18" s="95"/>
      <c r="U18" s="96"/>
      <c r="V18" s="95"/>
      <c r="W18" s="95"/>
      <c r="X18" s="95"/>
      <c r="Y18" s="95"/>
      <c r="Z18" s="95"/>
      <c r="AA18" s="95"/>
      <c r="AB18" s="95"/>
      <c r="AC18" s="95"/>
      <c r="AD18" s="95"/>
      <c r="AE18" s="95"/>
      <c r="AF18" s="95"/>
      <c r="AG18" s="95"/>
      <c r="AH18" s="95"/>
      <c r="AI18" s="100" t="s">
        <v>100</v>
      </c>
      <c r="AJ18" s="108" t="s">
        <v>101</v>
      </c>
    </row>
    <row r="19" spans="1:36" ht="13" x14ac:dyDescent="0.15">
      <c r="A19" s="95"/>
      <c r="B19" s="770" t="s">
        <v>102</v>
      </c>
      <c r="C19" s="770"/>
      <c r="D19" s="770"/>
      <c r="E19" s="770"/>
      <c r="F19" s="770"/>
      <c r="G19" s="770"/>
      <c r="H19" s="770"/>
      <c r="I19" s="770"/>
      <c r="J19" s="770"/>
      <c r="K19" s="770"/>
      <c r="L19" s="770"/>
      <c r="M19" s="770"/>
      <c r="N19" s="770"/>
      <c r="O19" s="770"/>
      <c r="P19" s="770"/>
      <c r="Q19" s="770"/>
      <c r="R19" s="770"/>
      <c r="S19" s="770"/>
      <c r="T19" s="770"/>
      <c r="U19" s="770"/>
      <c r="V19" s="770"/>
      <c r="W19" s="770"/>
      <c r="X19" s="770"/>
      <c r="Y19" s="770"/>
      <c r="Z19" s="771"/>
      <c r="AA19" s="772"/>
      <c r="AB19" s="772"/>
      <c r="AC19" s="102" t="s">
        <v>11</v>
      </c>
      <c r="AD19" s="95"/>
      <c r="AE19" s="95"/>
      <c r="AF19" s="95"/>
      <c r="AG19" s="95"/>
      <c r="AH19" s="95"/>
      <c r="AI19" s="109" t="e">
        <f>(Z19-P18)/Z19</f>
        <v>#DIV/0!</v>
      </c>
      <c r="AJ19" s="110" t="e">
        <f>AI19</f>
        <v>#DIV/0!</v>
      </c>
    </row>
    <row r="20" spans="1:36" ht="13" x14ac:dyDescent="0.3">
      <c r="A20" s="95"/>
      <c r="B20" s="773" t="s">
        <v>103</v>
      </c>
      <c r="C20" s="774"/>
      <c r="D20" s="774"/>
      <c r="E20" s="774"/>
      <c r="F20" s="774"/>
      <c r="G20" s="774"/>
      <c r="H20" s="775" t="str">
        <f>IF(P18="","",IF(AND(H21="否",ROUND(AI19,4)&gt;=0.05),"可","否"))</f>
        <v/>
      </c>
      <c r="I20" s="776"/>
      <c r="J20" s="777"/>
      <c r="K20" s="95"/>
      <c r="L20" s="95"/>
      <c r="M20" s="95"/>
      <c r="N20" s="111"/>
      <c r="O20" s="111"/>
      <c r="P20" s="111"/>
      <c r="Q20" s="111"/>
      <c r="R20" s="111"/>
      <c r="S20" s="111"/>
      <c r="T20" s="111"/>
      <c r="U20" s="111"/>
      <c r="V20" s="111"/>
      <c r="W20" s="111"/>
      <c r="X20" s="111"/>
      <c r="Y20" s="111"/>
      <c r="Z20" s="111"/>
      <c r="AA20" s="111"/>
      <c r="AB20" s="111"/>
      <c r="AC20" s="111"/>
      <c r="AD20" s="111"/>
      <c r="AE20" s="111"/>
      <c r="AF20" s="111"/>
      <c r="AG20" s="95"/>
      <c r="AH20" s="95"/>
      <c r="AI20" s="112" t="s">
        <v>104</v>
      </c>
      <c r="AJ20" s="113" t="s">
        <v>105</v>
      </c>
    </row>
    <row r="21" spans="1:36" ht="13" x14ac:dyDescent="0.3">
      <c r="A21" s="95"/>
      <c r="B21" s="727" t="s">
        <v>106</v>
      </c>
      <c r="C21" s="728"/>
      <c r="D21" s="728"/>
      <c r="E21" s="728"/>
      <c r="F21" s="728"/>
      <c r="G21" s="728"/>
      <c r="H21" s="763" t="str">
        <f>IF(N17="","",IF(AND(AI21="可",AJ21="可"),"可","否"))</f>
        <v/>
      </c>
      <c r="I21" s="764"/>
      <c r="J21" s="765"/>
      <c r="K21" s="95"/>
      <c r="L21" s="95"/>
      <c r="M21" s="95"/>
      <c r="N21" s="111"/>
      <c r="O21" s="111"/>
      <c r="P21" s="111"/>
      <c r="Q21" s="111"/>
      <c r="R21" s="111"/>
      <c r="S21" s="111"/>
      <c r="T21" s="111"/>
      <c r="U21" s="111"/>
      <c r="V21" s="111"/>
      <c r="W21" s="111"/>
      <c r="X21" s="111"/>
      <c r="Y21" s="111"/>
      <c r="Z21" s="111"/>
      <c r="AA21" s="95"/>
      <c r="AB21" s="95"/>
      <c r="AC21" s="95"/>
      <c r="AD21" s="95"/>
      <c r="AE21" s="111"/>
      <c r="AF21" s="111"/>
      <c r="AG21" s="95"/>
      <c r="AH21" s="95"/>
      <c r="AI21" s="112" t="str">
        <f>IF(P18="","",IF(OR(AND(AJ9=7,P18&lt;=750),(AND(AJ9=8,P18&lt;=900))),"可","否"))</f>
        <v/>
      </c>
      <c r="AJ21" s="114" t="str">
        <f>IF(AND(N17=3,OR(Q17=2,Q17=3)),"否","可")</f>
        <v>可</v>
      </c>
    </row>
    <row r="22" spans="1:36" ht="22.5" customHeight="1" x14ac:dyDescent="0.15">
      <c r="A22" s="95"/>
      <c r="B22" s="766" t="s">
        <v>107</v>
      </c>
      <c r="C22" s="767"/>
      <c r="D22" s="767"/>
      <c r="E22" s="767"/>
      <c r="F22" s="767"/>
      <c r="G22" s="767"/>
      <c r="H22" s="767"/>
      <c r="I22" s="767"/>
      <c r="J22" s="767"/>
      <c r="K22" s="767"/>
      <c r="L22" s="767"/>
      <c r="M22" s="767"/>
      <c r="N22" s="767"/>
      <c r="O22" s="767"/>
      <c r="P22" s="767"/>
      <c r="Q22" s="767"/>
      <c r="R22" s="767"/>
      <c r="S22" s="767"/>
      <c r="T22" s="767"/>
      <c r="U22" s="767"/>
      <c r="V22" s="767"/>
      <c r="W22" s="767"/>
      <c r="X22" s="767"/>
      <c r="Y22" s="767"/>
      <c r="Z22" s="767"/>
      <c r="AA22" s="767"/>
      <c r="AB22" s="767"/>
      <c r="AC22" s="767"/>
      <c r="AD22" s="767"/>
      <c r="AE22" s="767"/>
      <c r="AF22" s="767"/>
      <c r="AG22" s="95"/>
      <c r="AH22" s="95"/>
      <c r="AI22" s="95"/>
      <c r="AJ22" s="95"/>
    </row>
    <row r="23" spans="1:36" ht="13" x14ac:dyDescent="0.15">
      <c r="A23" s="95"/>
      <c r="B23" s="766"/>
      <c r="C23" s="767"/>
      <c r="D23" s="767"/>
      <c r="E23" s="767"/>
      <c r="F23" s="767"/>
      <c r="G23" s="767"/>
      <c r="H23" s="767"/>
      <c r="I23" s="767"/>
      <c r="J23" s="767"/>
      <c r="K23" s="767"/>
      <c r="L23" s="767"/>
      <c r="M23" s="767"/>
      <c r="N23" s="767"/>
      <c r="O23" s="767"/>
      <c r="P23" s="767"/>
      <c r="Q23" s="767"/>
      <c r="R23" s="767"/>
      <c r="S23" s="767"/>
      <c r="T23" s="767"/>
      <c r="U23" s="767"/>
      <c r="V23" s="767"/>
      <c r="W23" s="767"/>
      <c r="X23" s="767"/>
      <c r="Y23" s="767"/>
      <c r="Z23" s="767"/>
      <c r="AA23" s="767"/>
      <c r="AB23" s="767"/>
      <c r="AC23" s="767"/>
      <c r="AD23" s="767"/>
      <c r="AE23" s="767"/>
      <c r="AF23" s="767"/>
      <c r="AG23" s="95"/>
      <c r="AH23" s="95"/>
      <c r="AI23" s="95"/>
      <c r="AJ23" s="95"/>
    </row>
    <row r="24" spans="1:36" ht="13" x14ac:dyDescent="0.15">
      <c r="A24" s="95"/>
      <c r="B24" s="766"/>
      <c r="C24" s="767"/>
      <c r="D24" s="767"/>
      <c r="E24" s="767"/>
      <c r="F24" s="767"/>
      <c r="G24" s="767"/>
      <c r="H24" s="767"/>
      <c r="I24" s="767"/>
      <c r="J24" s="767"/>
      <c r="K24" s="767"/>
      <c r="L24" s="767"/>
      <c r="M24" s="767"/>
      <c r="N24" s="767"/>
      <c r="O24" s="767"/>
      <c r="P24" s="767"/>
      <c r="Q24" s="767"/>
      <c r="R24" s="767"/>
      <c r="S24" s="767"/>
      <c r="T24" s="767"/>
      <c r="U24" s="767"/>
      <c r="V24" s="767"/>
      <c r="W24" s="767"/>
      <c r="X24" s="767"/>
      <c r="Y24" s="767"/>
      <c r="Z24" s="767"/>
      <c r="AA24" s="767"/>
      <c r="AB24" s="767"/>
      <c r="AC24" s="767"/>
      <c r="AD24" s="767"/>
      <c r="AE24" s="767"/>
      <c r="AF24" s="767"/>
      <c r="AG24" s="95"/>
      <c r="AH24" s="95"/>
      <c r="AI24" s="95"/>
      <c r="AJ24" s="95"/>
    </row>
    <row r="25" spans="1:36" ht="24" customHeight="1" x14ac:dyDescent="0.15">
      <c r="A25" s="95"/>
      <c r="B25" s="766"/>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95"/>
      <c r="AH25" s="95"/>
      <c r="AI25" s="95"/>
      <c r="AJ25" s="95"/>
    </row>
    <row r="26" spans="1:36" ht="13" x14ac:dyDescent="0.15">
      <c r="A26" s="95"/>
      <c r="B26" s="766"/>
      <c r="C26" s="767"/>
      <c r="D26" s="767"/>
      <c r="E26" s="767"/>
      <c r="F26" s="767"/>
      <c r="G26" s="767"/>
      <c r="H26" s="767"/>
      <c r="I26" s="767"/>
      <c r="J26" s="767"/>
      <c r="K26" s="767"/>
      <c r="L26" s="767"/>
      <c r="M26" s="767"/>
      <c r="N26" s="767"/>
      <c r="O26" s="767"/>
      <c r="P26" s="767"/>
      <c r="Q26" s="767"/>
      <c r="R26" s="767"/>
      <c r="S26" s="767"/>
      <c r="T26" s="767"/>
      <c r="U26" s="767"/>
      <c r="V26" s="767"/>
      <c r="W26" s="767"/>
      <c r="X26" s="767"/>
      <c r="Y26" s="767"/>
      <c r="Z26" s="767"/>
      <c r="AA26" s="767"/>
      <c r="AB26" s="767"/>
      <c r="AC26" s="767"/>
      <c r="AD26" s="767"/>
      <c r="AE26" s="767"/>
      <c r="AF26" s="767"/>
      <c r="AG26" s="95"/>
      <c r="AH26" s="95"/>
      <c r="AI26" s="95"/>
      <c r="AJ26" s="95"/>
    </row>
    <row r="27" spans="1:36" ht="13" x14ac:dyDescent="0.15">
      <c r="A27" s="95"/>
      <c r="B27" s="766"/>
      <c r="C27" s="767"/>
      <c r="D27" s="767"/>
      <c r="E27" s="767"/>
      <c r="F27" s="767"/>
      <c r="G27" s="767"/>
      <c r="H27" s="767"/>
      <c r="I27" s="767"/>
      <c r="J27" s="767"/>
      <c r="K27" s="767"/>
      <c r="L27" s="767"/>
      <c r="M27" s="767"/>
      <c r="N27" s="767"/>
      <c r="O27" s="767"/>
      <c r="P27" s="767"/>
      <c r="Q27" s="767"/>
      <c r="R27" s="767"/>
      <c r="S27" s="767"/>
      <c r="T27" s="767"/>
      <c r="U27" s="767"/>
      <c r="V27" s="767"/>
      <c r="W27" s="767"/>
      <c r="X27" s="767"/>
      <c r="Y27" s="767"/>
      <c r="Z27" s="767"/>
      <c r="AA27" s="767"/>
      <c r="AB27" s="767"/>
      <c r="AC27" s="767"/>
      <c r="AD27" s="767"/>
      <c r="AE27" s="767"/>
      <c r="AF27" s="767"/>
      <c r="AG27" s="95"/>
      <c r="AH27" s="95"/>
      <c r="AI27" s="95"/>
      <c r="AJ27" s="95"/>
    </row>
    <row r="28" spans="1:36" ht="13" x14ac:dyDescent="0.15">
      <c r="A28" s="95"/>
      <c r="B28" s="766"/>
      <c r="C28" s="767"/>
      <c r="D28" s="767"/>
      <c r="E28" s="767"/>
      <c r="F28" s="767"/>
      <c r="G28" s="767"/>
      <c r="H28" s="767"/>
      <c r="I28" s="767"/>
      <c r="J28" s="767"/>
      <c r="K28" s="767"/>
      <c r="L28" s="767"/>
      <c r="M28" s="767"/>
      <c r="N28" s="767"/>
      <c r="O28" s="767"/>
      <c r="P28" s="767"/>
      <c r="Q28" s="767"/>
      <c r="R28" s="767"/>
      <c r="S28" s="767"/>
      <c r="T28" s="767"/>
      <c r="U28" s="767"/>
      <c r="V28" s="767"/>
      <c r="W28" s="767"/>
      <c r="X28" s="767"/>
      <c r="Y28" s="767"/>
      <c r="Z28" s="767"/>
      <c r="AA28" s="767"/>
      <c r="AB28" s="767"/>
      <c r="AC28" s="767"/>
      <c r="AD28" s="767"/>
      <c r="AE28" s="767"/>
      <c r="AF28" s="767"/>
      <c r="AG28" s="95"/>
      <c r="AH28" s="95"/>
      <c r="AI28" s="95"/>
      <c r="AJ28" s="95"/>
    </row>
    <row r="29" spans="1:36" ht="21" customHeight="1" x14ac:dyDescent="0.15">
      <c r="A29" s="95"/>
      <c r="B29" s="767"/>
      <c r="C29" s="767"/>
      <c r="D29" s="767"/>
      <c r="E29" s="767"/>
      <c r="F29" s="767"/>
      <c r="G29" s="767"/>
      <c r="H29" s="767"/>
      <c r="I29" s="767"/>
      <c r="J29" s="767"/>
      <c r="K29" s="767"/>
      <c r="L29" s="767"/>
      <c r="M29" s="767"/>
      <c r="N29" s="767"/>
      <c r="O29" s="767"/>
      <c r="P29" s="767"/>
      <c r="Q29" s="767"/>
      <c r="R29" s="767"/>
      <c r="S29" s="767"/>
      <c r="T29" s="767"/>
      <c r="U29" s="767"/>
      <c r="V29" s="767"/>
      <c r="W29" s="767"/>
      <c r="X29" s="767"/>
      <c r="Y29" s="767"/>
      <c r="Z29" s="767"/>
      <c r="AA29" s="767"/>
      <c r="AB29" s="767"/>
      <c r="AC29" s="767"/>
      <c r="AD29" s="767"/>
      <c r="AE29" s="767"/>
      <c r="AF29" s="767"/>
      <c r="AG29" s="95"/>
      <c r="AH29" s="95"/>
      <c r="AI29" s="95"/>
      <c r="AJ29" s="95"/>
    </row>
    <row r="30" spans="1:36" ht="13" x14ac:dyDescent="0.15">
      <c r="A30" s="95"/>
      <c r="B30" s="95"/>
      <c r="C30" s="95"/>
      <c r="D30" s="95"/>
      <c r="E30" s="95"/>
      <c r="F30" s="95"/>
      <c r="G30" s="95"/>
      <c r="H30" s="95"/>
      <c r="I30" s="95"/>
      <c r="J30" s="95"/>
      <c r="K30" s="95"/>
      <c r="L30" s="95"/>
      <c r="M30" s="95"/>
      <c r="N30" s="96"/>
      <c r="O30" s="96"/>
      <c r="P30" s="96"/>
      <c r="Q30" s="96"/>
      <c r="R30" s="96"/>
      <c r="S30" s="96"/>
      <c r="T30" s="95"/>
      <c r="U30" s="95"/>
      <c r="V30" s="95"/>
      <c r="W30" s="95"/>
      <c r="X30" s="95"/>
      <c r="Y30" s="95"/>
      <c r="Z30" s="95"/>
      <c r="AA30" s="95"/>
      <c r="AB30" s="95"/>
      <c r="AC30" s="95"/>
      <c r="AD30" s="95"/>
      <c r="AE30" s="95"/>
      <c r="AF30" s="95"/>
      <c r="AG30" s="95"/>
      <c r="AH30" s="95"/>
      <c r="AI30" s="95"/>
      <c r="AJ30" s="95"/>
    </row>
    <row r="31" spans="1:36" ht="13" x14ac:dyDescent="0.15">
      <c r="A31" s="95"/>
      <c r="B31" s="746" t="s">
        <v>108</v>
      </c>
      <c r="C31" s="747"/>
      <c r="D31" s="747"/>
      <c r="E31" s="747"/>
      <c r="F31" s="747"/>
      <c r="G31" s="747"/>
      <c r="H31" s="747"/>
      <c r="I31" s="748"/>
      <c r="J31" s="95"/>
      <c r="K31" s="115" t="s">
        <v>109</v>
      </c>
      <c r="L31" s="95"/>
      <c r="M31" s="95"/>
      <c r="N31" s="96"/>
      <c r="O31" s="96"/>
      <c r="P31" s="96"/>
      <c r="Q31" s="96"/>
      <c r="R31" s="96"/>
      <c r="S31" s="96"/>
      <c r="T31" s="95"/>
      <c r="U31" s="95"/>
      <c r="V31" s="95"/>
      <c r="W31" s="95"/>
      <c r="X31" s="95"/>
      <c r="Y31" s="95"/>
      <c r="Z31" s="95"/>
      <c r="AA31" s="95"/>
      <c r="AB31" s="95"/>
      <c r="AC31" s="95"/>
      <c r="AD31" s="95"/>
      <c r="AE31" s="95"/>
      <c r="AF31" s="95"/>
      <c r="AG31" s="95"/>
      <c r="AH31" s="95"/>
      <c r="AI31" s="95"/>
      <c r="AJ31" s="95"/>
    </row>
    <row r="32" spans="1:36" ht="13" x14ac:dyDescent="0.15">
      <c r="A32" s="95"/>
      <c r="B32" s="99" t="s">
        <v>110</v>
      </c>
      <c r="C32" s="95"/>
      <c r="D32" s="95"/>
      <c r="E32" s="95"/>
      <c r="F32" s="95"/>
      <c r="G32" s="95"/>
      <c r="H32" s="95"/>
      <c r="I32" s="95"/>
      <c r="J32" s="95"/>
      <c r="K32" s="95"/>
      <c r="L32" s="95"/>
      <c r="M32" s="95"/>
      <c r="N32" s="95"/>
      <c r="O32" s="95"/>
      <c r="P32" s="95"/>
      <c r="Q32" s="95"/>
      <c r="R32" s="95"/>
      <c r="S32" s="95"/>
      <c r="T32" s="95"/>
      <c r="U32" s="96"/>
      <c r="V32" s="95"/>
      <c r="W32" s="95"/>
      <c r="X32" s="95"/>
      <c r="Y32" s="95"/>
      <c r="Z32" s="95"/>
      <c r="AA32" s="95"/>
      <c r="AB32" s="95"/>
      <c r="AC32" s="95"/>
      <c r="AD32" s="95"/>
      <c r="AE32" s="95"/>
      <c r="AF32" s="95"/>
      <c r="AG32" s="95"/>
      <c r="AH32" s="95"/>
      <c r="AI32" s="95"/>
      <c r="AJ32" s="95"/>
    </row>
    <row r="33" spans="1:36" ht="13" x14ac:dyDescent="0.2">
      <c r="A33" s="95"/>
      <c r="B33" s="742"/>
      <c r="C33" s="742"/>
      <c r="D33" s="742"/>
      <c r="E33" s="742"/>
      <c r="F33" s="742"/>
      <c r="G33" s="742"/>
      <c r="H33" s="742"/>
      <c r="I33" s="742"/>
      <c r="J33" s="742"/>
      <c r="K33" s="742"/>
      <c r="L33" s="742" t="s">
        <v>111</v>
      </c>
      <c r="M33" s="742"/>
      <c r="N33" s="742"/>
      <c r="O33" s="742"/>
      <c r="P33" s="742"/>
      <c r="Q33" s="743" t="s">
        <v>112</v>
      </c>
      <c r="R33" s="743"/>
      <c r="S33" s="743"/>
      <c r="T33" s="743"/>
      <c r="U33" s="742" t="s">
        <v>113</v>
      </c>
      <c r="V33" s="742"/>
      <c r="W33" s="742"/>
      <c r="X33" s="742"/>
      <c r="Y33" s="735"/>
      <c r="Z33" s="736"/>
      <c r="AA33" s="743" t="s">
        <v>114</v>
      </c>
      <c r="AB33" s="742"/>
      <c r="AC33" s="742"/>
      <c r="AD33" s="742"/>
      <c r="AE33" s="95"/>
      <c r="AF33" s="95"/>
      <c r="AG33" s="95"/>
      <c r="AH33" s="13"/>
      <c r="AI33" s="13"/>
      <c r="AJ33" s="13"/>
    </row>
    <row r="34" spans="1:36" ht="13" x14ac:dyDescent="0.2">
      <c r="A34" s="95"/>
      <c r="B34" s="742"/>
      <c r="C34" s="742"/>
      <c r="D34" s="742"/>
      <c r="E34" s="742"/>
      <c r="F34" s="742"/>
      <c r="G34" s="742"/>
      <c r="H34" s="742"/>
      <c r="I34" s="742"/>
      <c r="J34" s="742"/>
      <c r="K34" s="742"/>
      <c r="L34" s="742"/>
      <c r="M34" s="742"/>
      <c r="N34" s="742"/>
      <c r="O34" s="742"/>
      <c r="P34" s="742"/>
      <c r="Q34" s="743"/>
      <c r="R34" s="743"/>
      <c r="S34" s="743"/>
      <c r="T34" s="743"/>
      <c r="U34" s="742"/>
      <c r="V34" s="742"/>
      <c r="W34" s="742"/>
      <c r="X34" s="742"/>
      <c r="Y34" s="735"/>
      <c r="Z34" s="736"/>
      <c r="AA34" s="742"/>
      <c r="AB34" s="742"/>
      <c r="AC34" s="742"/>
      <c r="AD34" s="742"/>
      <c r="AE34" s="95"/>
      <c r="AF34" s="95"/>
      <c r="AG34" s="95"/>
      <c r="AH34" s="13"/>
      <c r="AI34" s="13"/>
      <c r="AJ34" s="13"/>
    </row>
    <row r="35" spans="1:36" ht="13" x14ac:dyDescent="0.2">
      <c r="A35" s="95"/>
      <c r="B35" s="727" t="s">
        <v>98</v>
      </c>
      <c r="C35" s="728"/>
      <c r="D35" s="728"/>
      <c r="E35" s="728"/>
      <c r="F35" s="728"/>
      <c r="G35" s="728"/>
      <c r="H35" s="728"/>
      <c r="I35" s="728"/>
      <c r="J35" s="728"/>
      <c r="K35" s="729"/>
      <c r="L35" s="730" t="str">
        <f>IF(N17="","",EOMONTH(AI17,0))</f>
        <v/>
      </c>
      <c r="M35" s="730"/>
      <c r="N35" s="730"/>
      <c r="O35" s="730"/>
      <c r="P35" s="730"/>
      <c r="Q35" s="744" t="str">
        <f>IF($P$18=0,"",$P$18)</f>
        <v/>
      </c>
      <c r="R35" s="745"/>
      <c r="S35" s="745"/>
      <c r="T35" s="745"/>
      <c r="U35" s="760" t="str">
        <f t="shared" ref="U35:U40" si="0">IF(Q35="","",ROUND(($Z$19-Q35)/$Z$19,4))</f>
        <v/>
      </c>
      <c r="V35" s="761"/>
      <c r="W35" s="761"/>
      <c r="X35" s="761"/>
      <c r="Y35" s="735"/>
      <c r="Z35" s="736"/>
      <c r="AA35" s="739"/>
      <c r="AB35" s="740"/>
      <c r="AC35" s="740"/>
      <c r="AD35" s="741"/>
      <c r="AE35" s="95"/>
      <c r="AF35" s="95"/>
      <c r="AG35" s="95"/>
      <c r="AH35" s="13"/>
      <c r="AI35" s="13"/>
      <c r="AJ35" s="13"/>
    </row>
    <row r="36" spans="1:36" ht="13" x14ac:dyDescent="0.2">
      <c r="A36" s="95"/>
      <c r="B36" s="727" t="s">
        <v>115</v>
      </c>
      <c r="C36" s="728"/>
      <c r="D36" s="728"/>
      <c r="E36" s="728"/>
      <c r="F36" s="728"/>
      <c r="G36" s="728"/>
      <c r="H36" s="728"/>
      <c r="I36" s="728"/>
      <c r="J36" s="728"/>
      <c r="K36" s="729"/>
      <c r="L36" s="730" t="str">
        <f t="shared" ref="L36:L42" si="1">IF($N$17="","",EOMONTH(L35,1))</f>
        <v/>
      </c>
      <c r="M36" s="730"/>
      <c r="N36" s="730"/>
      <c r="O36" s="730"/>
      <c r="P36" s="730"/>
      <c r="Q36" s="733"/>
      <c r="R36" s="734"/>
      <c r="S36" s="734"/>
      <c r="T36" s="734"/>
      <c r="U36" s="760" t="str">
        <f t="shared" si="0"/>
        <v/>
      </c>
      <c r="V36" s="761"/>
      <c r="W36" s="761"/>
      <c r="X36" s="761"/>
      <c r="Y36" s="735"/>
      <c r="Z36" s="736"/>
      <c r="AA36" s="739"/>
      <c r="AB36" s="740"/>
      <c r="AC36" s="740"/>
      <c r="AD36" s="741"/>
      <c r="AE36" s="95"/>
      <c r="AF36" s="95"/>
      <c r="AG36" s="95"/>
      <c r="AH36" s="13"/>
      <c r="AI36" s="13"/>
      <c r="AJ36" s="13"/>
    </row>
    <row r="37" spans="1:36" ht="13" x14ac:dyDescent="0.2">
      <c r="A37" s="95"/>
      <c r="B37" s="727" t="s">
        <v>116</v>
      </c>
      <c r="C37" s="728"/>
      <c r="D37" s="728"/>
      <c r="E37" s="728"/>
      <c r="F37" s="728"/>
      <c r="G37" s="728"/>
      <c r="H37" s="728"/>
      <c r="I37" s="728"/>
      <c r="J37" s="728"/>
      <c r="K37" s="729"/>
      <c r="L37" s="730" t="str">
        <f t="shared" si="1"/>
        <v/>
      </c>
      <c r="M37" s="730"/>
      <c r="N37" s="730"/>
      <c r="O37" s="730"/>
      <c r="P37" s="730"/>
      <c r="Q37" s="733"/>
      <c r="R37" s="734"/>
      <c r="S37" s="734"/>
      <c r="T37" s="734"/>
      <c r="U37" s="760" t="str">
        <f t="shared" si="0"/>
        <v/>
      </c>
      <c r="V37" s="761"/>
      <c r="W37" s="761"/>
      <c r="X37" s="761"/>
      <c r="Y37" s="735"/>
      <c r="Z37" s="736"/>
      <c r="AA37" s="732" t="str">
        <f t="shared" ref="AA37:AA42" si="2">IF(U35="","",IF(AND($H$20="可",U35&gt;=0.05),"可","否"))</f>
        <v/>
      </c>
      <c r="AB37" s="732"/>
      <c r="AC37" s="732"/>
      <c r="AD37" s="732"/>
      <c r="AE37" s="95"/>
      <c r="AF37" s="95"/>
      <c r="AG37" s="95"/>
      <c r="AH37" s="13"/>
      <c r="AI37" s="13"/>
      <c r="AJ37" s="13"/>
    </row>
    <row r="38" spans="1:36" ht="13" x14ac:dyDescent="0.2">
      <c r="A38" s="95"/>
      <c r="B38" s="727" t="s">
        <v>117</v>
      </c>
      <c r="C38" s="728"/>
      <c r="D38" s="728"/>
      <c r="E38" s="728"/>
      <c r="F38" s="728"/>
      <c r="G38" s="728"/>
      <c r="H38" s="728"/>
      <c r="I38" s="728"/>
      <c r="J38" s="728"/>
      <c r="K38" s="729"/>
      <c r="L38" s="730" t="str">
        <f t="shared" si="1"/>
        <v/>
      </c>
      <c r="M38" s="730"/>
      <c r="N38" s="730"/>
      <c r="O38" s="730"/>
      <c r="P38" s="730"/>
      <c r="Q38" s="733"/>
      <c r="R38" s="734"/>
      <c r="S38" s="734"/>
      <c r="T38" s="734"/>
      <c r="U38" s="760" t="str">
        <f t="shared" si="0"/>
        <v/>
      </c>
      <c r="V38" s="761"/>
      <c r="W38" s="761"/>
      <c r="X38" s="761"/>
      <c r="Y38" s="735"/>
      <c r="Z38" s="736"/>
      <c r="AA38" s="732" t="str">
        <f t="shared" si="2"/>
        <v/>
      </c>
      <c r="AB38" s="732"/>
      <c r="AC38" s="732"/>
      <c r="AD38" s="732"/>
      <c r="AE38" s="95"/>
      <c r="AF38" s="95"/>
      <c r="AG38" s="95"/>
      <c r="AH38" s="13"/>
      <c r="AI38" s="13"/>
      <c r="AJ38" s="13"/>
    </row>
    <row r="39" spans="1:36" ht="13" x14ac:dyDescent="0.2">
      <c r="A39" s="95"/>
      <c r="B39" s="727" t="s">
        <v>118</v>
      </c>
      <c r="C39" s="728"/>
      <c r="D39" s="728"/>
      <c r="E39" s="728"/>
      <c r="F39" s="728"/>
      <c r="G39" s="728"/>
      <c r="H39" s="728"/>
      <c r="I39" s="728"/>
      <c r="J39" s="728"/>
      <c r="K39" s="729"/>
      <c r="L39" s="730" t="str">
        <f t="shared" si="1"/>
        <v/>
      </c>
      <c r="M39" s="730"/>
      <c r="N39" s="730"/>
      <c r="O39" s="730"/>
      <c r="P39" s="730"/>
      <c r="Q39" s="733"/>
      <c r="R39" s="734"/>
      <c r="S39" s="734"/>
      <c r="T39" s="734"/>
      <c r="U39" s="760" t="str">
        <f t="shared" si="0"/>
        <v/>
      </c>
      <c r="V39" s="761"/>
      <c r="W39" s="761"/>
      <c r="X39" s="761"/>
      <c r="Y39" s="762" t="s">
        <v>119</v>
      </c>
      <c r="Z39" s="736"/>
      <c r="AA39" s="732" t="str">
        <f t="shared" si="2"/>
        <v/>
      </c>
      <c r="AB39" s="732"/>
      <c r="AC39" s="732"/>
      <c r="AD39" s="732"/>
      <c r="AE39" s="95"/>
      <c r="AF39" s="95"/>
      <c r="AG39" s="95"/>
      <c r="AH39" s="13"/>
      <c r="AI39" s="13"/>
      <c r="AJ39" s="13"/>
    </row>
    <row r="40" spans="1:36" ht="13" x14ac:dyDescent="0.2">
      <c r="A40" s="95"/>
      <c r="B40" s="727" t="s">
        <v>120</v>
      </c>
      <c r="C40" s="728"/>
      <c r="D40" s="728"/>
      <c r="E40" s="728"/>
      <c r="F40" s="728"/>
      <c r="G40" s="728"/>
      <c r="H40" s="728"/>
      <c r="I40" s="728"/>
      <c r="J40" s="728"/>
      <c r="K40" s="729"/>
      <c r="L40" s="730" t="str">
        <f t="shared" si="1"/>
        <v/>
      </c>
      <c r="M40" s="730"/>
      <c r="N40" s="730"/>
      <c r="O40" s="730"/>
      <c r="P40" s="730"/>
      <c r="Q40" s="733"/>
      <c r="R40" s="734"/>
      <c r="S40" s="734"/>
      <c r="T40" s="734"/>
      <c r="U40" s="760" t="str">
        <f t="shared" si="0"/>
        <v/>
      </c>
      <c r="V40" s="761"/>
      <c r="W40" s="761"/>
      <c r="X40" s="761"/>
      <c r="Y40" s="735"/>
      <c r="Z40" s="736"/>
      <c r="AA40" s="759" t="str">
        <f t="shared" si="2"/>
        <v/>
      </c>
      <c r="AB40" s="759"/>
      <c r="AC40" s="759"/>
      <c r="AD40" s="759"/>
      <c r="AE40" s="95"/>
      <c r="AF40" s="95"/>
      <c r="AG40" s="95"/>
      <c r="AH40" s="13"/>
      <c r="AI40" s="13"/>
      <c r="AJ40" s="13"/>
    </row>
    <row r="41" spans="1:36" ht="13" x14ac:dyDescent="0.2">
      <c r="A41" s="95"/>
      <c r="B41" s="727"/>
      <c r="C41" s="728"/>
      <c r="D41" s="728"/>
      <c r="E41" s="728"/>
      <c r="F41" s="728"/>
      <c r="G41" s="728"/>
      <c r="H41" s="728"/>
      <c r="I41" s="728"/>
      <c r="J41" s="728"/>
      <c r="K41" s="729"/>
      <c r="L41" s="730" t="str">
        <f t="shared" si="1"/>
        <v/>
      </c>
      <c r="M41" s="730"/>
      <c r="N41" s="730"/>
      <c r="O41" s="730"/>
      <c r="P41" s="730"/>
      <c r="Q41" s="739"/>
      <c r="R41" s="740"/>
      <c r="S41" s="740"/>
      <c r="T41" s="741"/>
      <c r="U41" s="739"/>
      <c r="V41" s="740"/>
      <c r="W41" s="740"/>
      <c r="X41" s="741"/>
      <c r="Y41" s="735"/>
      <c r="Z41" s="736"/>
      <c r="AA41" s="732" t="str">
        <f t="shared" si="2"/>
        <v/>
      </c>
      <c r="AB41" s="732"/>
      <c r="AC41" s="732"/>
      <c r="AD41" s="732"/>
      <c r="AE41" s="95"/>
      <c r="AF41" s="95"/>
      <c r="AG41" s="95"/>
      <c r="AH41" s="13"/>
      <c r="AI41" s="13"/>
      <c r="AJ41" s="13"/>
    </row>
    <row r="42" spans="1:36" ht="13" x14ac:dyDescent="0.2">
      <c r="A42" s="95"/>
      <c r="B42" s="727" t="s">
        <v>121</v>
      </c>
      <c r="C42" s="728"/>
      <c r="D42" s="728"/>
      <c r="E42" s="728"/>
      <c r="F42" s="728"/>
      <c r="G42" s="728"/>
      <c r="H42" s="728"/>
      <c r="I42" s="728"/>
      <c r="J42" s="728"/>
      <c r="K42" s="729"/>
      <c r="L42" s="730" t="str">
        <f t="shared" si="1"/>
        <v/>
      </c>
      <c r="M42" s="730"/>
      <c r="N42" s="730"/>
      <c r="O42" s="730"/>
      <c r="P42" s="730"/>
      <c r="Q42" s="758"/>
      <c r="R42" s="758"/>
      <c r="S42" s="758"/>
      <c r="T42" s="758"/>
      <c r="U42" s="758"/>
      <c r="V42" s="758"/>
      <c r="W42" s="758"/>
      <c r="X42" s="758"/>
      <c r="Y42" s="735"/>
      <c r="Z42" s="736"/>
      <c r="AA42" s="732" t="str">
        <f t="shared" si="2"/>
        <v/>
      </c>
      <c r="AB42" s="732"/>
      <c r="AC42" s="732"/>
      <c r="AD42" s="732"/>
      <c r="AE42" s="95"/>
      <c r="AF42" s="95"/>
      <c r="AG42" s="95"/>
      <c r="AH42" s="13"/>
      <c r="AI42" s="13"/>
      <c r="AJ42" s="13"/>
    </row>
    <row r="43" spans="1:36" ht="13" x14ac:dyDescent="0.15">
      <c r="A43" s="95"/>
      <c r="B43" s="725" t="s">
        <v>122</v>
      </c>
      <c r="C43" s="726"/>
      <c r="D43" s="726"/>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95"/>
      <c r="AH43" s="95"/>
      <c r="AI43" s="95"/>
      <c r="AJ43" s="95"/>
    </row>
    <row r="44" spans="1:36" ht="13" x14ac:dyDescent="0.15">
      <c r="A44" s="95"/>
      <c r="B44" s="725"/>
      <c r="C44" s="726"/>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726"/>
      <c r="AE44" s="726"/>
      <c r="AF44" s="726"/>
      <c r="AG44" s="95"/>
      <c r="AH44" s="95"/>
      <c r="AI44" s="95"/>
      <c r="AJ44" s="95"/>
    </row>
    <row r="45" spans="1:36" ht="13" x14ac:dyDescent="0.15">
      <c r="A45" s="95"/>
      <c r="B45" s="726"/>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c r="AC45" s="726"/>
      <c r="AD45" s="726"/>
      <c r="AE45" s="726"/>
      <c r="AF45" s="726"/>
      <c r="AG45" s="95"/>
      <c r="AH45" s="95"/>
      <c r="AI45" s="95"/>
      <c r="AJ45" s="95"/>
    </row>
    <row r="46" spans="1:36" ht="13" x14ac:dyDescent="0.15">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row>
    <row r="47" spans="1:36" ht="13" x14ac:dyDescent="0.15">
      <c r="A47" s="95"/>
      <c r="B47" s="746" t="s">
        <v>123</v>
      </c>
      <c r="C47" s="747"/>
      <c r="D47" s="747"/>
      <c r="E47" s="747"/>
      <c r="F47" s="747"/>
      <c r="G47" s="747"/>
      <c r="H47" s="747"/>
      <c r="I47" s="747"/>
      <c r="J47" s="747"/>
      <c r="K47" s="747"/>
      <c r="L47" s="747"/>
      <c r="M47" s="747"/>
      <c r="N47" s="747"/>
      <c r="O47" s="747"/>
      <c r="P47" s="747"/>
      <c r="Q47" s="747"/>
      <c r="R47" s="747"/>
      <c r="S47" s="747"/>
      <c r="T47" s="747"/>
      <c r="U47" s="747"/>
      <c r="V47" s="747"/>
      <c r="W47" s="748"/>
      <c r="X47" s="95"/>
      <c r="Y47" s="115" t="s">
        <v>124</v>
      </c>
      <c r="Z47" s="95"/>
      <c r="AA47" s="95"/>
      <c r="AB47" s="95"/>
      <c r="AC47" s="95"/>
      <c r="AD47" s="95"/>
      <c r="AE47" s="95"/>
      <c r="AF47" s="95"/>
      <c r="AG47" s="95"/>
      <c r="AH47" s="95"/>
      <c r="AI47" s="95"/>
      <c r="AJ47" s="95"/>
    </row>
    <row r="48" spans="1:36" ht="13" x14ac:dyDescent="0.15">
      <c r="A48" s="95"/>
      <c r="B48" s="99" t="s">
        <v>125</v>
      </c>
      <c r="C48" s="95"/>
      <c r="D48" s="95"/>
      <c r="E48" s="95"/>
      <c r="F48" s="95"/>
      <c r="G48" s="95"/>
      <c r="H48" s="95"/>
      <c r="I48" s="95"/>
      <c r="J48" s="95"/>
      <c r="K48" s="95"/>
      <c r="L48" s="95"/>
      <c r="M48" s="95"/>
      <c r="N48" s="95"/>
      <c r="O48" s="95"/>
      <c r="P48" s="95"/>
      <c r="Q48" s="95"/>
      <c r="R48" s="95"/>
      <c r="S48" s="95"/>
      <c r="T48" s="95"/>
      <c r="U48" s="96"/>
      <c r="V48" s="95"/>
      <c r="W48" s="95"/>
      <c r="X48" s="95"/>
      <c r="Y48" s="95"/>
      <c r="Z48" s="95"/>
      <c r="AA48" s="95"/>
      <c r="AB48" s="95"/>
      <c r="AC48" s="95"/>
      <c r="AD48" s="95"/>
      <c r="AE48" s="95"/>
      <c r="AF48" s="95"/>
      <c r="AG48" s="95"/>
      <c r="AH48" s="95"/>
      <c r="AI48" s="95"/>
      <c r="AJ48" s="95"/>
    </row>
    <row r="49" spans="1:36" ht="13" x14ac:dyDescent="0.15">
      <c r="A49" s="95"/>
      <c r="B49" s="749" t="s">
        <v>126</v>
      </c>
      <c r="C49" s="749"/>
      <c r="D49" s="749"/>
      <c r="E49" s="749"/>
      <c r="F49" s="749"/>
      <c r="G49" s="749"/>
      <c r="H49" s="749"/>
      <c r="I49" s="749"/>
      <c r="J49" s="749"/>
      <c r="K49" s="751" t="s">
        <v>127</v>
      </c>
      <c r="L49" s="752"/>
      <c r="M49" s="752"/>
      <c r="N49" s="752"/>
      <c r="O49" s="752"/>
      <c r="P49" s="752"/>
      <c r="Q49" s="752"/>
      <c r="R49" s="752"/>
      <c r="S49" s="752"/>
      <c r="T49" s="752"/>
      <c r="U49" s="752"/>
      <c r="V49" s="752"/>
      <c r="W49" s="752"/>
      <c r="X49" s="752"/>
      <c r="Y49" s="752"/>
      <c r="Z49" s="752"/>
      <c r="AA49" s="752"/>
      <c r="AB49" s="752"/>
      <c r="AC49" s="752"/>
      <c r="AD49" s="752"/>
      <c r="AE49" s="752"/>
      <c r="AF49" s="753"/>
      <c r="AG49" s="95"/>
      <c r="AH49" s="95"/>
      <c r="AI49" s="95"/>
      <c r="AJ49" s="95"/>
    </row>
    <row r="50" spans="1:36" ht="13" x14ac:dyDescent="0.15">
      <c r="A50" s="95"/>
      <c r="B50" s="750"/>
      <c r="C50" s="750"/>
      <c r="D50" s="750"/>
      <c r="E50" s="750"/>
      <c r="F50" s="750"/>
      <c r="G50" s="750"/>
      <c r="H50" s="750"/>
      <c r="I50" s="750"/>
      <c r="J50" s="750"/>
      <c r="K50" s="754"/>
      <c r="L50" s="755"/>
      <c r="M50" s="755"/>
      <c r="N50" s="755"/>
      <c r="O50" s="755"/>
      <c r="P50" s="755"/>
      <c r="Q50" s="755"/>
      <c r="R50" s="755"/>
      <c r="S50" s="755"/>
      <c r="T50" s="755"/>
      <c r="U50" s="755"/>
      <c r="V50" s="755"/>
      <c r="W50" s="755"/>
      <c r="X50" s="755"/>
      <c r="Y50" s="755"/>
      <c r="Z50" s="755"/>
      <c r="AA50" s="755"/>
      <c r="AB50" s="755"/>
      <c r="AC50" s="755"/>
      <c r="AD50" s="755"/>
      <c r="AE50" s="755"/>
      <c r="AF50" s="756"/>
      <c r="AG50" s="95"/>
      <c r="AH50" s="95"/>
      <c r="AI50" s="95"/>
      <c r="AJ50" s="95"/>
    </row>
    <row r="51" spans="1:36" ht="24.75" customHeight="1" x14ac:dyDescent="0.15">
      <c r="A51" s="95"/>
      <c r="B51" s="757" t="s">
        <v>128</v>
      </c>
      <c r="C51" s="757"/>
      <c r="D51" s="757"/>
      <c r="E51" s="757"/>
      <c r="F51" s="757"/>
      <c r="G51" s="757"/>
      <c r="H51" s="757"/>
      <c r="I51" s="757"/>
      <c r="J51" s="757"/>
      <c r="K51" s="757"/>
      <c r="L51" s="757"/>
      <c r="M51" s="757"/>
      <c r="N51" s="757"/>
      <c r="O51" s="757"/>
      <c r="P51" s="757"/>
      <c r="Q51" s="757"/>
      <c r="R51" s="757"/>
      <c r="S51" s="757"/>
      <c r="T51" s="757"/>
      <c r="U51" s="757"/>
      <c r="V51" s="757"/>
      <c r="W51" s="757"/>
      <c r="X51" s="757"/>
      <c r="Y51" s="757"/>
      <c r="Z51" s="757"/>
      <c r="AA51" s="757"/>
      <c r="AB51" s="757"/>
      <c r="AC51" s="757"/>
      <c r="AD51" s="757"/>
      <c r="AE51" s="757"/>
      <c r="AF51" s="757"/>
      <c r="AG51" s="95"/>
      <c r="AH51" s="95"/>
      <c r="AI51" s="95"/>
      <c r="AJ51" s="95"/>
    </row>
    <row r="52" spans="1:36" ht="30" customHeight="1" x14ac:dyDescent="0.15">
      <c r="A52" s="95"/>
      <c r="B52" s="95"/>
      <c r="C52" s="95"/>
      <c r="D52" s="95"/>
      <c r="E52" s="95"/>
      <c r="F52" s="95"/>
      <c r="G52" s="95"/>
      <c r="H52" s="95"/>
      <c r="I52" s="95"/>
      <c r="J52" s="95"/>
      <c r="K52" s="95"/>
      <c r="L52" s="95"/>
      <c r="M52" s="95"/>
      <c r="N52" s="95"/>
      <c r="O52" s="95"/>
      <c r="P52" s="95"/>
      <c r="Q52" s="95"/>
      <c r="R52" s="95"/>
      <c r="S52" s="95"/>
      <c r="T52" s="95"/>
      <c r="U52" s="96"/>
      <c r="V52" s="95"/>
      <c r="W52" s="95"/>
      <c r="X52" s="95"/>
      <c r="Y52" s="95"/>
      <c r="Z52" s="95"/>
      <c r="AA52" s="95"/>
      <c r="AB52" s="95"/>
      <c r="AC52" s="95"/>
      <c r="AD52" s="95"/>
      <c r="AE52" s="95"/>
      <c r="AF52" s="95"/>
      <c r="AG52" s="95"/>
      <c r="AH52" s="95"/>
      <c r="AI52" s="95"/>
      <c r="AJ52" s="95"/>
    </row>
    <row r="53" spans="1:36" ht="13" x14ac:dyDescent="0.15">
      <c r="A53" s="95"/>
      <c r="B53" s="746" t="s">
        <v>129</v>
      </c>
      <c r="C53" s="747"/>
      <c r="D53" s="747"/>
      <c r="E53" s="747"/>
      <c r="F53" s="747"/>
      <c r="G53" s="747"/>
      <c r="H53" s="747"/>
      <c r="I53" s="748"/>
      <c r="J53" s="95"/>
      <c r="K53" s="116" t="s">
        <v>130</v>
      </c>
      <c r="L53" s="95"/>
      <c r="M53" s="95"/>
      <c r="N53" s="95"/>
      <c r="O53" s="95"/>
      <c r="P53" s="95"/>
      <c r="Q53" s="95"/>
      <c r="R53" s="95"/>
      <c r="S53" s="95"/>
      <c r="T53" s="95"/>
      <c r="U53" s="96"/>
      <c r="V53" s="95"/>
      <c r="W53" s="95"/>
      <c r="X53" s="95"/>
      <c r="Y53" s="95"/>
      <c r="Z53" s="95"/>
      <c r="AA53" s="95"/>
      <c r="AB53" s="95"/>
      <c r="AC53" s="95"/>
      <c r="AD53" s="95"/>
      <c r="AE53" s="95"/>
      <c r="AF53" s="95"/>
      <c r="AG53" s="95"/>
      <c r="AH53" s="95"/>
      <c r="AI53" s="95"/>
      <c r="AJ53" s="95"/>
    </row>
    <row r="54" spans="1:36" ht="13" x14ac:dyDescent="0.15">
      <c r="A54" s="95"/>
      <c r="B54" s="99" t="s">
        <v>131</v>
      </c>
      <c r="C54" s="95"/>
      <c r="D54" s="95"/>
      <c r="E54" s="95"/>
      <c r="F54" s="95"/>
      <c r="G54" s="95"/>
      <c r="H54" s="95"/>
      <c r="I54" s="95"/>
      <c r="J54" s="95"/>
      <c r="K54" s="95"/>
      <c r="L54" s="95"/>
      <c r="M54" s="95"/>
      <c r="N54" s="95"/>
      <c r="O54" s="95"/>
      <c r="P54" s="95"/>
      <c r="Q54" s="95"/>
      <c r="R54" s="95"/>
      <c r="S54" s="95"/>
      <c r="T54" s="95"/>
      <c r="U54" s="96"/>
      <c r="V54" s="95"/>
      <c r="W54" s="95"/>
      <c r="X54" s="95"/>
      <c r="Y54" s="95"/>
      <c r="Z54" s="95"/>
      <c r="AA54" s="95"/>
      <c r="AB54" s="95"/>
      <c r="AC54" s="95"/>
      <c r="AD54" s="95"/>
      <c r="AE54" s="95"/>
      <c r="AF54" s="95"/>
      <c r="AG54" s="95"/>
      <c r="AH54" s="95"/>
      <c r="AI54" s="95"/>
      <c r="AJ54" s="95"/>
    </row>
    <row r="55" spans="1:36" ht="13" x14ac:dyDescent="0.15">
      <c r="A55" s="95"/>
      <c r="B55" s="742"/>
      <c r="C55" s="742"/>
      <c r="D55" s="742"/>
      <c r="E55" s="742"/>
      <c r="F55" s="742"/>
      <c r="G55" s="742"/>
      <c r="H55" s="742"/>
      <c r="I55" s="742"/>
      <c r="J55" s="742"/>
      <c r="K55" s="742"/>
      <c r="L55" s="742" t="s">
        <v>111</v>
      </c>
      <c r="M55" s="742"/>
      <c r="N55" s="742"/>
      <c r="O55" s="742"/>
      <c r="P55" s="742"/>
      <c r="Q55" s="743" t="s">
        <v>112</v>
      </c>
      <c r="R55" s="743"/>
      <c r="S55" s="743"/>
      <c r="T55" s="743"/>
      <c r="U55" s="735"/>
      <c r="V55" s="736"/>
      <c r="W55" s="743" t="s">
        <v>132</v>
      </c>
      <c r="X55" s="742"/>
      <c r="Y55" s="742"/>
      <c r="Z55" s="742"/>
      <c r="AA55" s="95"/>
      <c r="AB55" s="95"/>
      <c r="AC55" s="95"/>
      <c r="AD55" s="95"/>
      <c r="AE55" s="95"/>
      <c r="AF55" s="95"/>
      <c r="AG55" s="95"/>
      <c r="AH55" s="95"/>
      <c r="AI55" s="95"/>
      <c r="AJ55" s="95"/>
    </row>
    <row r="56" spans="1:36" ht="13" x14ac:dyDescent="0.15">
      <c r="A56" s="95"/>
      <c r="B56" s="742"/>
      <c r="C56" s="742"/>
      <c r="D56" s="742"/>
      <c r="E56" s="742"/>
      <c r="F56" s="742"/>
      <c r="G56" s="742"/>
      <c r="H56" s="742"/>
      <c r="I56" s="742"/>
      <c r="J56" s="742"/>
      <c r="K56" s="742"/>
      <c r="L56" s="742"/>
      <c r="M56" s="742"/>
      <c r="N56" s="742"/>
      <c r="O56" s="742"/>
      <c r="P56" s="742"/>
      <c r="Q56" s="743"/>
      <c r="R56" s="743"/>
      <c r="S56" s="743"/>
      <c r="T56" s="743"/>
      <c r="U56" s="735"/>
      <c r="V56" s="736"/>
      <c r="W56" s="742"/>
      <c r="X56" s="742"/>
      <c r="Y56" s="742"/>
      <c r="Z56" s="742"/>
      <c r="AA56" s="95"/>
      <c r="AB56" s="95"/>
      <c r="AC56" s="95"/>
      <c r="AD56" s="95"/>
      <c r="AE56" s="95"/>
      <c r="AF56" s="95"/>
      <c r="AG56" s="95"/>
      <c r="AH56" s="95"/>
      <c r="AI56" s="95"/>
      <c r="AJ56" s="95"/>
    </row>
    <row r="57" spans="1:36" ht="13" x14ac:dyDescent="0.15">
      <c r="A57" s="95"/>
      <c r="B57" s="727" t="s">
        <v>98</v>
      </c>
      <c r="C57" s="728"/>
      <c r="D57" s="728"/>
      <c r="E57" s="728"/>
      <c r="F57" s="728"/>
      <c r="G57" s="728"/>
      <c r="H57" s="728"/>
      <c r="I57" s="728"/>
      <c r="J57" s="728"/>
      <c r="K57" s="729"/>
      <c r="L57" s="730" t="str">
        <f>IF(N17="","",EOMONTH(AI17,0))</f>
        <v/>
      </c>
      <c r="M57" s="730"/>
      <c r="N57" s="730"/>
      <c r="O57" s="730"/>
      <c r="P57" s="730"/>
      <c r="Q57" s="744" t="str">
        <f>IF($P$18=0,"",$P$18)</f>
        <v/>
      </c>
      <c r="R57" s="745"/>
      <c r="S57" s="745"/>
      <c r="T57" s="745"/>
      <c r="U57" s="735"/>
      <c r="V57" s="736"/>
      <c r="W57" s="739"/>
      <c r="X57" s="740"/>
      <c r="Y57" s="740"/>
      <c r="Z57" s="741"/>
      <c r="AA57" s="95"/>
      <c r="AB57" s="95"/>
      <c r="AC57" s="95"/>
      <c r="AD57" s="95"/>
      <c r="AE57" s="95"/>
      <c r="AF57" s="95"/>
      <c r="AG57" s="95"/>
      <c r="AH57" s="95"/>
      <c r="AI57" s="95"/>
      <c r="AJ57" s="95"/>
    </row>
    <row r="58" spans="1:36" ht="13" x14ac:dyDescent="0.15">
      <c r="A58" s="95"/>
      <c r="B58" s="727" t="s">
        <v>133</v>
      </c>
      <c r="C58" s="728"/>
      <c r="D58" s="728"/>
      <c r="E58" s="728"/>
      <c r="F58" s="728"/>
      <c r="G58" s="728"/>
      <c r="H58" s="728"/>
      <c r="I58" s="728"/>
      <c r="J58" s="728"/>
      <c r="K58" s="729"/>
      <c r="L58" s="730" t="str">
        <f t="shared" ref="L58:L75" si="3">IF($N$17="","",EOMONTH(L57,1))</f>
        <v/>
      </c>
      <c r="M58" s="730"/>
      <c r="N58" s="730"/>
      <c r="O58" s="730"/>
      <c r="P58" s="730"/>
      <c r="Q58" s="733"/>
      <c r="R58" s="734"/>
      <c r="S58" s="734"/>
      <c r="T58" s="734"/>
      <c r="U58" s="735"/>
      <c r="V58" s="736"/>
      <c r="W58" s="739"/>
      <c r="X58" s="740"/>
      <c r="Y58" s="740"/>
      <c r="Z58" s="741"/>
      <c r="AA58" s="95"/>
      <c r="AB58" s="95"/>
      <c r="AC58" s="95"/>
      <c r="AD58" s="95"/>
      <c r="AE58" s="95"/>
      <c r="AF58" s="95"/>
      <c r="AG58" s="95"/>
      <c r="AH58" s="95"/>
      <c r="AI58" s="95"/>
      <c r="AJ58" s="95"/>
    </row>
    <row r="59" spans="1:36" ht="13" x14ac:dyDescent="0.15">
      <c r="A59" s="95"/>
      <c r="B59" s="727" t="s">
        <v>134</v>
      </c>
      <c r="C59" s="728"/>
      <c r="D59" s="728"/>
      <c r="E59" s="728"/>
      <c r="F59" s="728"/>
      <c r="G59" s="728"/>
      <c r="H59" s="728"/>
      <c r="I59" s="728"/>
      <c r="J59" s="728"/>
      <c r="K59" s="729"/>
      <c r="L59" s="730" t="str">
        <f t="shared" si="3"/>
        <v/>
      </c>
      <c r="M59" s="730"/>
      <c r="N59" s="730"/>
      <c r="O59" s="730"/>
      <c r="P59" s="730"/>
      <c r="Q59" s="733"/>
      <c r="R59" s="734"/>
      <c r="S59" s="734"/>
      <c r="T59" s="734"/>
      <c r="U59" s="735"/>
      <c r="V59" s="736"/>
      <c r="W59" s="732" t="str">
        <f t="shared" ref="W59:W75" si="4">IF(Q57="","",IF(OR(AND($AJ$9=7,Q57&lt;=750,$H$21="可"),(AND($AJ$9=8,Q57&lt;=900,$H$21="可"))),"可","否"))</f>
        <v/>
      </c>
      <c r="X59" s="732"/>
      <c r="Y59" s="732"/>
      <c r="Z59" s="732"/>
      <c r="AA59" s="95"/>
      <c r="AB59" s="95"/>
      <c r="AC59" s="95"/>
      <c r="AD59" s="95"/>
      <c r="AE59" s="95"/>
      <c r="AF59" s="95"/>
      <c r="AG59" s="95"/>
      <c r="AH59" s="95"/>
      <c r="AI59" s="95"/>
      <c r="AJ59" s="95"/>
    </row>
    <row r="60" spans="1:36" ht="13" x14ac:dyDescent="0.15">
      <c r="A60" s="95"/>
      <c r="B60" s="727"/>
      <c r="C60" s="728"/>
      <c r="D60" s="728"/>
      <c r="E60" s="728"/>
      <c r="F60" s="728"/>
      <c r="G60" s="728"/>
      <c r="H60" s="728"/>
      <c r="I60" s="728"/>
      <c r="J60" s="728"/>
      <c r="K60" s="729"/>
      <c r="L60" s="730" t="str">
        <f t="shared" si="3"/>
        <v/>
      </c>
      <c r="M60" s="730"/>
      <c r="N60" s="730"/>
      <c r="O60" s="730"/>
      <c r="P60" s="730"/>
      <c r="Q60" s="733"/>
      <c r="R60" s="734"/>
      <c r="S60" s="734"/>
      <c r="T60" s="734"/>
      <c r="U60" s="735"/>
      <c r="V60" s="736"/>
      <c r="W60" s="732" t="str">
        <f t="shared" si="4"/>
        <v/>
      </c>
      <c r="X60" s="732"/>
      <c r="Y60" s="732"/>
      <c r="Z60" s="732"/>
      <c r="AA60" s="95"/>
      <c r="AB60" s="95"/>
      <c r="AC60" s="95"/>
      <c r="AD60" s="95"/>
      <c r="AE60" s="95"/>
      <c r="AF60" s="95"/>
      <c r="AG60" s="95"/>
      <c r="AH60" s="95"/>
      <c r="AI60" s="95"/>
      <c r="AJ60" s="95"/>
    </row>
    <row r="61" spans="1:36" ht="13" x14ac:dyDescent="0.15">
      <c r="A61" s="95"/>
      <c r="B61" s="727"/>
      <c r="C61" s="728"/>
      <c r="D61" s="728"/>
      <c r="E61" s="728"/>
      <c r="F61" s="728"/>
      <c r="G61" s="728"/>
      <c r="H61" s="728"/>
      <c r="I61" s="728"/>
      <c r="J61" s="728"/>
      <c r="K61" s="729"/>
      <c r="L61" s="730" t="str">
        <f t="shared" si="3"/>
        <v/>
      </c>
      <c r="M61" s="730"/>
      <c r="N61" s="730"/>
      <c r="O61" s="730"/>
      <c r="P61" s="730"/>
      <c r="Q61" s="733"/>
      <c r="R61" s="734"/>
      <c r="S61" s="734"/>
      <c r="T61" s="734"/>
      <c r="U61" s="735"/>
      <c r="V61" s="736"/>
      <c r="W61" s="732" t="str">
        <f t="shared" si="4"/>
        <v/>
      </c>
      <c r="X61" s="732"/>
      <c r="Y61" s="732"/>
      <c r="Z61" s="732"/>
      <c r="AA61" s="95"/>
      <c r="AB61" s="95"/>
      <c r="AC61" s="95"/>
      <c r="AD61" s="95"/>
      <c r="AE61" s="95"/>
      <c r="AF61" s="95"/>
      <c r="AG61" s="95"/>
      <c r="AH61" s="95"/>
      <c r="AI61" s="95"/>
      <c r="AJ61" s="95"/>
    </row>
    <row r="62" spans="1:36" ht="13" x14ac:dyDescent="0.15">
      <c r="A62" s="95"/>
      <c r="B62" s="727"/>
      <c r="C62" s="728"/>
      <c r="D62" s="728"/>
      <c r="E62" s="728"/>
      <c r="F62" s="728"/>
      <c r="G62" s="728"/>
      <c r="H62" s="728"/>
      <c r="I62" s="728"/>
      <c r="J62" s="728"/>
      <c r="K62" s="729"/>
      <c r="L62" s="730" t="str">
        <f t="shared" si="3"/>
        <v/>
      </c>
      <c r="M62" s="730"/>
      <c r="N62" s="730"/>
      <c r="O62" s="730"/>
      <c r="P62" s="730"/>
      <c r="Q62" s="733"/>
      <c r="R62" s="734"/>
      <c r="S62" s="734"/>
      <c r="T62" s="734"/>
      <c r="U62" s="735"/>
      <c r="V62" s="736"/>
      <c r="W62" s="732" t="str">
        <f t="shared" si="4"/>
        <v/>
      </c>
      <c r="X62" s="732"/>
      <c r="Y62" s="732"/>
      <c r="Z62" s="732"/>
      <c r="AA62" s="95"/>
      <c r="AB62" s="95"/>
      <c r="AC62" s="95"/>
      <c r="AD62" s="95"/>
      <c r="AE62" s="95"/>
      <c r="AF62" s="95"/>
      <c r="AG62" s="95"/>
      <c r="AH62" s="95"/>
      <c r="AI62" s="95"/>
      <c r="AJ62" s="95"/>
    </row>
    <row r="63" spans="1:36" ht="13" x14ac:dyDescent="0.15">
      <c r="A63" s="95"/>
      <c r="B63" s="727"/>
      <c r="C63" s="728"/>
      <c r="D63" s="728"/>
      <c r="E63" s="728"/>
      <c r="F63" s="728"/>
      <c r="G63" s="728"/>
      <c r="H63" s="728"/>
      <c r="I63" s="728"/>
      <c r="J63" s="728"/>
      <c r="K63" s="729"/>
      <c r="L63" s="730" t="str">
        <f t="shared" si="3"/>
        <v/>
      </c>
      <c r="M63" s="730"/>
      <c r="N63" s="730"/>
      <c r="O63" s="730"/>
      <c r="P63" s="730"/>
      <c r="Q63" s="733"/>
      <c r="R63" s="734"/>
      <c r="S63" s="734"/>
      <c r="T63" s="734"/>
      <c r="U63" s="735"/>
      <c r="V63" s="736"/>
      <c r="W63" s="732" t="str">
        <f t="shared" si="4"/>
        <v/>
      </c>
      <c r="X63" s="732"/>
      <c r="Y63" s="732"/>
      <c r="Z63" s="732"/>
      <c r="AA63" s="95"/>
      <c r="AB63" s="95"/>
      <c r="AC63" s="95"/>
      <c r="AD63" s="95"/>
      <c r="AE63" s="95"/>
      <c r="AF63" s="95"/>
      <c r="AG63" s="95"/>
      <c r="AH63" s="95"/>
      <c r="AI63" s="95"/>
      <c r="AJ63" s="95"/>
    </row>
    <row r="64" spans="1:36" ht="13" x14ac:dyDescent="0.15">
      <c r="A64" s="95"/>
      <c r="B64" s="727"/>
      <c r="C64" s="728"/>
      <c r="D64" s="728"/>
      <c r="E64" s="728"/>
      <c r="F64" s="728"/>
      <c r="G64" s="728"/>
      <c r="H64" s="728"/>
      <c r="I64" s="728"/>
      <c r="J64" s="728"/>
      <c r="K64" s="729"/>
      <c r="L64" s="730" t="str">
        <f t="shared" si="3"/>
        <v/>
      </c>
      <c r="M64" s="730"/>
      <c r="N64" s="730"/>
      <c r="O64" s="730"/>
      <c r="P64" s="730"/>
      <c r="Q64" s="733"/>
      <c r="R64" s="734"/>
      <c r="S64" s="734"/>
      <c r="T64" s="734"/>
      <c r="U64" s="737" t="s">
        <v>119</v>
      </c>
      <c r="V64" s="738"/>
      <c r="W64" s="732" t="str">
        <f t="shared" si="4"/>
        <v/>
      </c>
      <c r="X64" s="732"/>
      <c r="Y64" s="732"/>
      <c r="Z64" s="732"/>
      <c r="AA64" s="95"/>
      <c r="AB64" s="95"/>
      <c r="AC64" s="95"/>
      <c r="AD64" s="95"/>
      <c r="AE64" s="95"/>
      <c r="AF64" s="95"/>
      <c r="AG64" s="95"/>
      <c r="AH64" s="95"/>
      <c r="AI64" s="95"/>
      <c r="AJ64" s="95"/>
    </row>
    <row r="65" spans="1:36" ht="13" x14ac:dyDescent="0.15">
      <c r="A65" s="95"/>
      <c r="B65" s="727"/>
      <c r="C65" s="728"/>
      <c r="D65" s="728"/>
      <c r="E65" s="728"/>
      <c r="F65" s="728"/>
      <c r="G65" s="728"/>
      <c r="H65" s="728"/>
      <c r="I65" s="728"/>
      <c r="J65" s="728"/>
      <c r="K65" s="729"/>
      <c r="L65" s="730" t="str">
        <f t="shared" si="3"/>
        <v/>
      </c>
      <c r="M65" s="730"/>
      <c r="N65" s="730"/>
      <c r="O65" s="730"/>
      <c r="P65" s="730"/>
      <c r="Q65" s="733"/>
      <c r="R65" s="734"/>
      <c r="S65" s="734"/>
      <c r="T65" s="734"/>
      <c r="U65" s="737"/>
      <c r="V65" s="738"/>
      <c r="W65" s="732" t="str">
        <f t="shared" si="4"/>
        <v/>
      </c>
      <c r="X65" s="732"/>
      <c r="Y65" s="732"/>
      <c r="Z65" s="732"/>
      <c r="AA65" s="95"/>
      <c r="AB65" s="95"/>
      <c r="AC65" s="95"/>
      <c r="AD65" s="95"/>
      <c r="AE65" s="95"/>
      <c r="AF65" s="95"/>
      <c r="AG65" s="95"/>
      <c r="AH65" s="95"/>
      <c r="AI65" s="95"/>
      <c r="AJ65" s="95"/>
    </row>
    <row r="66" spans="1:36" ht="13" x14ac:dyDescent="0.15">
      <c r="A66" s="95"/>
      <c r="B66" s="727"/>
      <c r="C66" s="728"/>
      <c r="D66" s="728"/>
      <c r="E66" s="728"/>
      <c r="F66" s="728"/>
      <c r="G66" s="728"/>
      <c r="H66" s="728"/>
      <c r="I66" s="728"/>
      <c r="J66" s="728"/>
      <c r="K66" s="729"/>
      <c r="L66" s="730" t="str">
        <f t="shared" si="3"/>
        <v/>
      </c>
      <c r="M66" s="730"/>
      <c r="N66" s="730"/>
      <c r="O66" s="730"/>
      <c r="P66" s="730"/>
      <c r="Q66" s="733"/>
      <c r="R66" s="734"/>
      <c r="S66" s="734"/>
      <c r="T66" s="734"/>
      <c r="U66" s="737"/>
      <c r="V66" s="738"/>
      <c r="W66" s="732" t="str">
        <f t="shared" si="4"/>
        <v/>
      </c>
      <c r="X66" s="732"/>
      <c r="Y66" s="732"/>
      <c r="Z66" s="732"/>
      <c r="AA66" s="95"/>
      <c r="AB66" s="95"/>
      <c r="AC66" s="95"/>
      <c r="AD66" s="95"/>
      <c r="AE66" s="95"/>
      <c r="AF66" s="95"/>
      <c r="AG66" s="95"/>
      <c r="AH66" s="95"/>
      <c r="AI66" s="95"/>
      <c r="AJ66" s="95"/>
    </row>
    <row r="67" spans="1:36" ht="13" x14ac:dyDescent="0.15">
      <c r="A67" s="95"/>
      <c r="B67" s="727"/>
      <c r="C67" s="728"/>
      <c r="D67" s="728"/>
      <c r="E67" s="728"/>
      <c r="F67" s="728"/>
      <c r="G67" s="728"/>
      <c r="H67" s="728"/>
      <c r="I67" s="728"/>
      <c r="J67" s="728"/>
      <c r="K67" s="729"/>
      <c r="L67" s="730" t="str">
        <f t="shared" si="3"/>
        <v/>
      </c>
      <c r="M67" s="730"/>
      <c r="N67" s="730"/>
      <c r="O67" s="730"/>
      <c r="P67" s="730"/>
      <c r="Q67" s="733"/>
      <c r="R67" s="734"/>
      <c r="S67" s="734"/>
      <c r="T67" s="734"/>
      <c r="U67" s="737"/>
      <c r="V67" s="738"/>
      <c r="W67" s="732" t="str">
        <f t="shared" si="4"/>
        <v/>
      </c>
      <c r="X67" s="732"/>
      <c r="Y67" s="732"/>
      <c r="Z67" s="732"/>
      <c r="AA67" s="95"/>
      <c r="AB67" s="95"/>
      <c r="AC67" s="95"/>
      <c r="AD67" s="95"/>
      <c r="AE67" s="95"/>
      <c r="AF67" s="95"/>
      <c r="AG67" s="95"/>
      <c r="AH67" s="95"/>
      <c r="AI67" s="95"/>
      <c r="AJ67" s="95"/>
    </row>
    <row r="68" spans="1:36" ht="13" x14ac:dyDescent="0.15">
      <c r="A68" s="95"/>
      <c r="B68" s="727"/>
      <c r="C68" s="728"/>
      <c r="D68" s="728"/>
      <c r="E68" s="728"/>
      <c r="F68" s="728"/>
      <c r="G68" s="728"/>
      <c r="H68" s="728"/>
      <c r="I68" s="728"/>
      <c r="J68" s="728"/>
      <c r="K68" s="729"/>
      <c r="L68" s="730" t="str">
        <f t="shared" si="3"/>
        <v/>
      </c>
      <c r="M68" s="730"/>
      <c r="N68" s="730"/>
      <c r="O68" s="730"/>
      <c r="P68" s="730"/>
      <c r="Q68" s="733"/>
      <c r="R68" s="734"/>
      <c r="S68" s="734"/>
      <c r="T68" s="734"/>
      <c r="U68" s="735"/>
      <c r="V68" s="736"/>
      <c r="W68" s="732" t="str">
        <f t="shared" si="4"/>
        <v/>
      </c>
      <c r="X68" s="732"/>
      <c r="Y68" s="732"/>
      <c r="Z68" s="732"/>
      <c r="AA68" s="95"/>
      <c r="AB68" s="95"/>
      <c r="AC68" s="95"/>
      <c r="AD68" s="95"/>
      <c r="AE68" s="95"/>
      <c r="AF68" s="95"/>
      <c r="AG68" s="95"/>
      <c r="AH68" s="95"/>
      <c r="AI68" s="95"/>
      <c r="AJ68" s="95"/>
    </row>
    <row r="69" spans="1:36" ht="13" x14ac:dyDescent="0.15">
      <c r="A69" s="95"/>
      <c r="B69" s="727"/>
      <c r="C69" s="728"/>
      <c r="D69" s="728"/>
      <c r="E69" s="728"/>
      <c r="F69" s="728"/>
      <c r="G69" s="728"/>
      <c r="H69" s="728"/>
      <c r="I69" s="728"/>
      <c r="J69" s="728"/>
      <c r="K69" s="729"/>
      <c r="L69" s="730" t="str">
        <f t="shared" si="3"/>
        <v/>
      </c>
      <c r="M69" s="730"/>
      <c r="N69" s="730"/>
      <c r="O69" s="730"/>
      <c r="P69" s="730"/>
      <c r="Q69" s="733"/>
      <c r="R69" s="734"/>
      <c r="S69" s="734"/>
      <c r="T69" s="734"/>
      <c r="U69" s="735"/>
      <c r="V69" s="736"/>
      <c r="W69" s="732" t="str">
        <f t="shared" si="4"/>
        <v/>
      </c>
      <c r="X69" s="732"/>
      <c r="Y69" s="732"/>
      <c r="Z69" s="732"/>
      <c r="AA69" s="95"/>
      <c r="AB69" s="95"/>
      <c r="AC69" s="95"/>
      <c r="AD69" s="95"/>
      <c r="AE69" s="95"/>
      <c r="AF69" s="95"/>
      <c r="AG69" s="95"/>
      <c r="AH69" s="95"/>
      <c r="AI69" s="95"/>
      <c r="AJ69" s="95"/>
    </row>
    <row r="70" spans="1:36" ht="13" x14ac:dyDescent="0.15">
      <c r="A70" s="95"/>
      <c r="B70" s="727"/>
      <c r="C70" s="728"/>
      <c r="D70" s="728"/>
      <c r="E70" s="728"/>
      <c r="F70" s="728"/>
      <c r="G70" s="728"/>
      <c r="H70" s="728"/>
      <c r="I70" s="728"/>
      <c r="J70" s="728"/>
      <c r="K70" s="729"/>
      <c r="L70" s="730" t="str">
        <f t="shared" si="3"/>
        <v/>
      </c>
      <c r="M70" s="730"/>
      <c r="N70" s="730"/>
      <c r="O70" s="730"/>
      <c r="P70" s="730"/>
      <c r="Q70" s="733"/>
      <c r="R70" s="734"/>
      <c r="S70" s="734"/>
      <c r="T70" s="734"/>
      <c r="U70" s="735"/>
      <c r="V70" s="736"/>
      <c r="W70" s="732" t="str">
        <f t="shared" si="4"/>
        <v/>
      </c>
      <c r="X70" s="732"/>
      <c r="Y70" s="732"/>
      <c r="Z70" s="732"/>
      <c r="AA70" s="95"/>
      <c r="AB70" s="95"/>
      <c r="AC70" s="95"/>
      <c r="AD70" s="95"/>
      <c r="AE70" s="95"/>
      <c r="AF70" s="95"/>
      <c r="AG70" s="95"/>
      <c r="AH70" s="95"/>
      <c r="AI70" s="95"/>
      <c r="AJ70" s="95"/>
    </row>
    <row r="71" spans="1:36" ht="13" x14ac:dyDescent="0.15">
      <c r="A71" s="95"/>
      <c r="B71" s="727"/>
      <c r="C71" s="728"/>
      <c r="D71" s="728"/>
      <c r="E71" s="728"/>
      <c r="F71" s="728"/>
      <c r="G71" s="728"/>
      <c r="H71" s="728"/>
      <c r="I71" s="728"/>
      <c r="J71" s="728"/>
      <c r="K71" s="729"/>
      <c r="L71" s="730" t="str">
        <f t="shared" si="3"/>
        <v/>
      </c>
      <c r="M71" s="730"/>
      <c r="N71" s="730"/>
      <c r="O71" s="730"/>
      <c r="P71" s="730"/>
      <c r="Q71" s="731"/>
      <c r="R71" s="731"/>
      <c r="S71" s="731"/>
      <c r="T71" s="731"/>
      <c r="U71" s="96"/>
      <c r="V71" s="95"/>
      <c r="W71" s="732" t="str">
        <f t="shared" si="4"/>
        <v/>
      </c>
      <c r="X71" s="732"/>
      <c r="Y71" s="732"/>
      <c r="Z71" s="732"/>
      <c r="AA71" s="95"/>
      <c r="AB71" s="95"/>
      <c r="AC71" s="95"/>
      <c r="AD71" s="95"/>
      <c r="AE71" s="95"/>
      <c r="AF71" s="95"/>
      <c r="AG71" s="95"/>
      <c r="AH71" s="95"/>
      <c r="AI71" s="95"/>
      <c r="AJ71" s="95"/>
    </row>
    <row r="72" spans="1:36" ht="13" x14ac:dyDescent="0.15">
      <c r="A72" s="95"/>
      <c r="B72" s="727"/>
      <c r="C72" s="728"/>
      <c r="D72" s="728"/>
      <c r="E72" s="728"/>
      <c r="F72" s="728"/>
      <c r="G72" s="728"/>
      <c r="H72" s="728"/>
      <c r="I72" s="728"/>
      <c r="J72" s="728"/>
      <c r="K72" s="729"/>
      <c r="L72" s="730" t="str">
        <f t="shared" si="3"/>
        <v/>
      </c>
      <c r="M72" s="730"/>
      <c r="N72" s="730"/>
      <c r="O72" s="730"/>
      <c r="P72" s="730"/>
      <c r="Q72" s="731"/>
      <c r="R72" s="731"/>
      <c r="S72" s="731"/>
      <c r="T72" s="731"/>
      <c r="U72" s="96"/>
      <c r="V72" s="95"/>
      <c r="W72" s="732" t="str">
        <f t="shared" si="4"/>
        <v/>
      </c>
      <c r="X72" s="732"/>
      <c r="Y72" s="732"/>
      <c r="Z72" s="732"/>
      <c r="AA72" s="95"/>
      <c r="AB72" s="95"/>
      <c r="AC72" s="95"/>
      <c r="AD72" s="95"/>
      <c r="AE72" s="95"/>
      <c r="AF72" s="95"/>
      <c r="AG72" s="95"/>
      <c r="AH72" s="95"/>
      <c r="AI72" s="95"/>
      <c r="AJ72" s="95"/>
    </row>
    <row r="73" spans="1:36" ht="13" x14ac:dyDescent="0.15">
      <c r="A73" s="95"/>
      <c r="B73" s="727"/>
      <c r="C73" s="728"/>
      <c r="D73" s="728"/>
      <c r="E73" s="728"/>
      <c r="F73" s="728"/>
      <c r="G73" s="728"/>
      <c r="H73" s="728"/>
      <c r="I73" s="728"/>
      <c r="J73" s="728"/>
      <c r="K73" s="729"/>
      <c r="L73" s="730" t="str">
        <f t="shared" si="3"/>
        <v/>
      </c>
      <c r="M73" s="730"/>
      <c r="N73" s="730"/>
      <c r="O73" s="730"/>
      <c r="P73" s="730"/>
      <c r="Q73" s="731"/>
      <c r="R73" s="731"/>
      <c r="S73" s="731"/>
      <c r="T73" s="731"/>
      <c r="U73" s="96"/>
      <c r="V73" s="95"/>
      <c r="W73" s="732" t="str">
        <f t="shared" si="4"/>
        <v/>
      </c>
      <c r="X73" s="732"/>
      <c r="Y73" s="732"/>
      <c r="Z73" s="732"/>
      <c r="AA73" s="95"/>
      <c r="AB73" s="95"/>
      <c r="AC73" s="95"/>
      <c r="AD73" s="95"/>
      <c r="AE73" s="95"/>
      <c r="AF73" s="95"/>
      <c r="AG73" s="95"/>
      <c r="AH73" s="95"/>
      <c r="AI73" s="95"/>
      <c r="AJ73" s="95"/>
    </row>
    <row r="74" spans="1:36" ht="13" x14ac:dyDescent="0.15">
      <c r="A74" s="95"/>
      <c r="B74" s="727"/>
      <c r="C74" s="728"/>
      <c r="D74" s="728"/>
      <c r="E74" s="728"/>
      <c r="F74" s="728"/>
      <c r="G74" s="728"/>
      <c r="H74" s="728"/>
      <c r="I74" s="728"/>
      <c r="J74" s="728"/>
      <c r="K74" s="729"/>
      <c r="L74" s="730" t="str">
        <f t="shared" si="3"/>
        <v/>
      </c>
      <c r="M74" s="730"/>
      <c r="N74" s="730"/>
      <c r="O74" s="730"/>
      <c r="P74" s="730"/>
      <c r="Q74" s="731"/>
      <c r="R74" s="731"/>
      <c r="S74" s="731"/>
      <c r="T74" s="731"/>
      <c r="U74" s="96"/>
      <c r="V74" s="95"/>
      <c r="W74" s="732" t="str">
        <f t="shared" si="4"/>
        <v/>
      </c>
      <c r="X74" s="732"/>
      <c r="Y74" s="732"/>
      <c r="Z74" s="732"/>
      <c r="AA74" s="95"/>
      <c r="AB74" s="95"/>
      <c r="AC74" s="95"/>
      <c r="AD74" s="95"/>
      <c r="AE74" s="95"/>
      <c r="AF74" s="95"/>
      <c r="AG74" s="95"/>
      <c r="AH74" s="95"/>
      <c r="AI74" s="95"/>
      <c r="AJ74" s="95"/>
    </row>
    <row r="75" spans="1:36" ht="13" x14ac:dyDescent="0.15">
      <c r="A75" s="95"/>
      <c r="B75" s="727"/>
      <c r="C75" s="728"/>
      <c r="D75" s="728"/>
      <c r="E75" s="728"/>
      <c r="F75" s="728"/>
      <c r="G75" s="728"/>
      <c r="H75" s="728"/>
      <c r="I75" s="728"/>
      <c r="J75" s="728"/>
      <c r="K75" s="729"/>
      <c r="L75" s="730" t="str">
        <f t="shared" si="3"/>
        <v/>
      </c>
      <c r="M75" s="730"/>
      <c r="N75" s="730"/>
      <c r="O75" s="730"/>
      <c r="P75" s="730"/>
      <c r="Q75" s="731"/>
      <c r="R75" s="731"/>
      <c r="S75" s="731"/>
      <c r="T75" s="731"/>
      <c r="U75" s="96"/>
      <c r="V75" s="95"/>
      <c r="W75" s="732" t="str">
        <f t="shared" si="4"/>
        <v/>
      </c>
      <c r="X75" s="732"/>
      <c r="Y75" s="732"/>
      <c r="Z75" s="732"/>
      <c r="AA75" s="95"/>
      <c r="AB75" s="95"/>
      <c r="AC75" s="95"/>
      <c r="AD75" s="95"/>
      <c r="AE75" s="95"/>
      <c r="AF75" s="95"/>
      <c r="AG75" s="95"/>
      <c r="AH75" s="95"/>
      <c r="AI75" s="95"/>
      <c r="AJ75" s="95"/>
    </row>
    <row r="76" spans="1:36" ht="13" x14ac:dyDescent="0.15">
      <c r="A76" s="95"/>
      <c r="B76" s="725" t="s">
        <v>135</v>
      </c>
      <c r="C76" s="726"/>
      <c r="D76" s="726"/>
      <c r="E76" s="726"/>
      <c r="F76" s="726"/>
      <c r="G76" s="726"/>
      <c r="H76" s="726"/>
      <c r="I76" s="726"/>
      <c r="J76" s="726"/>
      <c r="K76" s="726"/>
      <c r="L76" s="726"/>
      <c r="M76" s="726"/>
      <c r="N76" s="726"/>
      <c r="O76" s="726"/>
      <c r="P76" s="726"/>
      <c r="Q76" s="726"/>
      <c r="R76" s="726"/>
      <c r="S76" s="726"/>
      <c r="T76" s="726"/>
      <c r="U76" s="726"/>
      <c r="V76" s="726"/>
      <c r="W76" s="726"/>
      <c r="X76" s="726"/>
      <c r="Y76" s="726"/>
      <c r="Z76" s="726"/>
      <c r="AA76" s="726"/>
      <c r="AB76" s="726"/>
      <c r="AC76" s="726"/>
      <c r="AD76" s="726"/>
      <c r="AE76" s="726"/>
      <c r="AF76" s="726"/>
      <c r="AG76" s="95"/>
      <c r="AH76" s="95"/>
      <c r="AI76" s="95"/>
      <c r="AJ76" s="95"/>
    </row>
    <row r="77" spans="1:36" ht="13" x14ac:dyDescent="0.15">
      <c r="A77" s="95"/>
      <c r="B77" s="725"/>
      <c r="C77" s="726"/>
      <c r="D77" s="726"/>
      <c r="E77" s="726"/>
      <c r="F77" s="726"/>
      <c r="G77" s="726"/>
      <c r="H77" s="726"/>
      <c r="I77" s="726"/>
      <c r="J77" s="726"/>
      <c r="K77" s="726"/>
      <c r="L77" s="726"/>
      <c r="M77" s="726"/>
      <c r="N77" s="726"/>
      <c r="O77" s="726"/>
      <c r="P77" s="726"/>
      <c r="Q77" s="726"/>
      <c r="R77" s="726"/>
      <c r="S77" s="726"/>
      <c r="T77" s="726"/>
      <c r="U77" s="726"/>
      <c r="V77" s="726"/>
      <c r="W77" s="726"/>
      <c r="X77" s="726"/>
      <c r="Y77" s="726"/>
      <c r="Z77" s="726"/>
      <c r="AA77" s="726"/>
      <c r="AB77" s="726"/>
      <c r="AC77" s="726"/>
      <c r="AD77" s="726"/>
      <c r="AE77" s="726"/>
      <c r="AF77" s="726"/>
      <c r="AG77" s="95"/>
      <c r="AH77" s="95"/>
      <c r="AI77" s="95"/>
      <c r="AJ77" s="95"/>
    </row>
    <row r="78" spans="1:36" ht="13" x14ac:dyDescent="0.15">
      <c r="A78" s="95"/>
      <c r="B78" s="725"/>
      <c r="C78" s="726"/>
      <c r="D78" s="726"/>
      <c r="E78" s="726"/>
      <c r="F78" s="726"/>
      <c r="G78" s="726"/>
      <c r="H78" s="726"/>
      <c r="I78" s="726"/>
      <c r="J78" s="726"/>
      <c r="K78" s="726"/>
      <c r="L78" s="726"/>
      <c r="M78" s="726"/>
      <c r="N78" s="726"/>
      <c r="O78" s="726"/>
      <c r="P78" s="726"/>
      <c r="Q78" s="726"/>
      <c r="R78" s="726"/>
      <c r="S78" s="726"/>
      <c r="T78" s="726"/>
      <c r="U78" s="726"/>
      <c r="V78" s="726"/>
      <c r="W78" s="726"/>
      <c r="X78" s="726"/>
      <c r="Y78" s="726"/>
      <c r="Z78" s="726"/>
      <c r="AA78" s="726"/>
      <c r="AB78" s="726"/>
      <c r="AC78" s="726"/>
      <c r="AD78" s="726"/>
      <c r="AE78" s="726"/>
      <c r="AF78" s="726"/>
      <c r="AG78" s="95"/>
      <c r="AH78" s="95"/>
      <c r="AI78" s="95"/>
      <c r="AJ78" s="95"/>
    </row>
  </sheetData>
  <mergeCells count="182">
    <mergeCell ref="A2:AG2"/>
    <mergeCell ref="B4:AF7"/>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3:AF14"/>
    <mergeCell ref="B17:K17"/>
    <mergeCell ref="L17:M17"/>
    <mergeCell ref="N17:O17"/>
    <mergeCell ref="Q17:R17"/>
    <mergeCell ref="B18:O18"/>
    <mergeCell ref="P18:R18"/>
    <mergeCell ref="B19:Y19"/>
    <mergeCell ref="Z19:AB19"/>
    <mergeCell ref="B20:G20"/>
    <mergeCell ref="H20:J20"/>
    <mergeCell ref="B21:G21"/>
    <mergeCell ref="H21:J21"/>
    <mergeCell ref="B22:AF29"/>
    <mergeCell ref="B31:I31"/>
    <mergeCell ref="B33:K34"/>
    <mergeCell ref="L33:P34"/>
    <mergeCell ref="Q33:T34"/>
    <mergeCell ref="U33:X34"/>
    <mergeCell ref="Y33:Z34"/>
    <mergeCell ref="AA33: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Y39:Z42"/>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3:AF45"/>
    <mergeCell ref="B47:W47"/>
    <mergeCell ref="B49:J50"/>
    <mergeCell ref="K49:AF49"/>
    <mergeCell ref="K50:AF50"/>
    <mergeCell ref="B51:AF51"/>
    <mergeCell ref="B53:I53"/>
    <mergeCell ref="B55:K56"/>
    <mergeCell ref="L55:P56"/>
    <mergeCell ref="Q55:T56"/>
    <mergeCell ref="U55:V56"/>
    <mergeCell ref="W55: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U64:V67"/>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6:AF78"/>
    <mergeCell ref="B74:K74"/>
    <mergeCell ref="L74:P74"/>
    <mergeCell ref="Q74:T74"/>
    <mergeCell ref="W74:Z74"/>
    <mergeCell ref="B75:K75"/>
    <mergeCell ref="L75:P75"/>
    <mergeCell ref="Q75:T75"/>
    <mergeCell ref="W75:Z75"/>
  </mergeCells>
  <phoneticPr fontId="2"/>
  <conditionalFormatting sqref="V12:AB12">
    <cfRule type="expression" dxfId="1" priority="2">
      <formula>OR($AJ$3=3,$AJ$3=4,$AJ$3=5)</formula>
    </cfRule>
  </conditionalFormatting>
  <conditionalFormatting sqref="H21:J21">
    <cfRule type="expression" dxfId="0" priority="1">
      <formula>OR($AJ$9="",$AJ$9=6)</formula>
    </cfRule>
  </conditionalFormatting>
  <dataValidations count="3">
    <dataValidation type="list" allowBlank="1" showInputMessage="1" showErrorMessage="1" sqref="B19:Y19" xr:uid="{CBC3E559-251C-4BAB-80D6-9B687616B1AE}">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2:AB12" xr:uid="{C003C9BF-BF8B-4F9E-AD87-92EC629BD715}">
      <formula1>$AI$10:$AI$12</formula1>
    </dataValidation>
    <dataValidation type="list" allowBlank="1" showInputMessage="1" showErrorMessage="1" sqref="G12:Q12" xr:uid="{69A5A032-E6AE-4DF3-8879-D63F22B6F2D8}">
      <formula1>$AI$4:$AI$8</formula1>
    </dataValidation>
  </dataValidations>
  <pageMargins left="0.7" right="0.7" top="0.75" bottom="0.75" header="0.3" footer="0.3"/>
  <pageSetup paperSize="9" scale="99" orientation="portrait" r:id="rId1"/>
  <rowBreaks count="1" manualBreakCount="1">
    <brk id="5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届出書</vt:lpstr>
      <vt:lpstr>必要書類一覧</vt:lpstr>
      <vt:lpstr>別紙１（体制状況一覧表）</vt:lpstr>
      <vt:lpstr>別紙１－２（サテライト）</vt:lpstr>
      <vt:lpstr>別紙3</vt:lpstr>
      <vt:lpstr>別紙５</vt:lpstr>
      <vt:lpstr>別紙7-1</vt:lpstr>
      <vt:lpstr>別紙7-2</vt:lpstr>
      <vt:lpstr>別紙9</vt:lpstr>
      <vt:lpstr>別紙10</vt:lpstr>
      <vt:lpstr>別紙11</vt:lpstr>
      <vt:lpstr>別紙12-1</vt:lpstr>
      <vt:lpstr>別紙12-2</vt:lpstr>
      <vt:lpstr>届出書!Print_Area</vt:lpstr>
      <vt:lpstr>必要書類一覧!Print_Area</vt:lpstr>
      <vt:lpstr>'別紙１（体制状況一覧表）'!Print_Area</vt:lpstr>
      <vt:lpstr>別紙10!Print_Area</vt:lpstr>
      <vt:lpstr>別紙11!Print_Area</vt:lpstr>
      <vt:lpstr>'別紙12-1'!Print_Area</vt:lpstr>
      <vt:lpstr>'別紙12-2'!Print_Area</vt:lpstr>
      <vt:lpstr>'別紙7-1'!Print_Area</vt:lpstr>
      <vt:lpstr>'別紙7-2'!Print_Area</vt:lpstr>
      <vt:lpstr>別紙9!Print_Area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2026-05-08T04:11:01Z</cp:lastPrinted>
  <dcterms:created xsi:type="dcterms:W3CDTF">2004-12-26T17:55:03Z</dcterms:created>
  <dcterms:modified xsi:type="dcterms:W3CDTF">2026-06-09T02:37:57Z</dcterms:modified>
</cp:coreProperties>
</file>