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24226"/>
  <mc:AlternateContent xmlns:mc="http://schemas.openxmlformats.org/markup-compatibility/2006">
    <mc:Choice Requires="x15">
      <x15ac:absPath xmlns:x15ac="http://schemas.microsoft.com/office/spreadsheetml/2010/11/ac" url="\\Chnsv328\004農林商工部\002農業振興課\001農政係\K2_農業\09_地域農政\07_認定農業者\07_認定農業者\☆認定農業者審査会・相談会\様式集\農業経営改善計画認定申請書様式\"/>
    </mc:Choice>
  </mc:AlternateContent>
  <xr:revisionPtr revIDLastSave="0" documentId="13_ncr:1_{19F503DC-7291-4635-9AD7-C7EFAB357D77}" xr6:coauthVersionLast="43" xr6:coauthVersionMax="43" xr10:uidLastSave="{00000000-0000-0000-0000-000000000000}"/>
  <bookViews>
    <workbookView xWindow="-120" yWindow="-120" windowWidth="20730" windowHeight="11760" xr2:uid="{00000000-000D-0000-FFFF-FFFF00000000}"/>
  </bookViews>
  <sheets>
    <sheet name="簡易版" sheetId="1" r:id="rId1"/>
    <sheet name="2ページ" sheetId="2" r:id="rId2"/>
  </sheets>
  <definedNames>
    <definedName name="_xlnm.Print_Area" localSheetId="1">'2ページ'!$A$1:$BA$17</definedName>
    <definedName name="_xlnm.Print_Area" localSheetId="0">簡易版!$B$1:$AI$91</definedName>
  </definedNames>
  <calcPr calcId="191029"/>
</workbook>
</file>

<file path=xl/calcChain.xml><?xml version="1.0" encoding="utf-8"?>
<calcChain xmlns="http://schemas.openxmlformats.org/spreadsheetml/2006/main">
  <c r="AB6" i="2" l="1"/>
  <c r="AL6" i="2" s="1"/>
  <c r="AT6" i="2" s="1"/>
  <c r="AB7" i="2"/>
  <c r="AL7" i="2" s="1"/>
  <c r="AT7" i="2" s="1"/>
  <c r="AB5" i="2"/>
  <c r="AL5" i="2" s="1"/>
  <c r="AT5" i="2" s="1"/>
  <c r="AT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樋口 克尚</author>
  </authors>
  <commentList>
    <comment ref="D5" authorId="0" shapeId="0" xr:uid="{EC2180F3-F9F9-475E-AF22-8E6947C95FAB}">
      <text>
        <r>
          <rPr>
            <sz val="12"/>
            <color indexed="81"/>
            <rFont val="MS P ゴシック"/>
            <family val="3"/>
            <charset val="128"/>
          </rPr>
          <t>耕作している農地がある地域で申請先が変わります
市のみ：市長
市以外の県内市町村：県知事
市以外の九州圏内の他県：九州農政局長
九州圏以外の他県：大臣</t>
        </r>
      </text>
    </comment>
    <comment ref="AG20" authorId="0" shapeId="0" xr:uid="{C495C5E3-B40D-4B4B-BD68-099BBBF28CBD}">
      <text>
        <r>
          <rPr>
            <sz val="12"/>
            <color indexed="81"/>
            <rFont val="MS P ゴシック"/>
            <family val="3"/>
            <charset val="128"/>
          </rPr>
          <t>「経営の構成」欄の「主たる従事者」にチェックを付けた人数を記載。</t>
        </r>
      </text>
    </comment>
    <comment ref="M21" authorId="0" shapeId="0" xr:uid="{6732BD4A-6014-4295-890F-48BFCE082B2F}">
      <text>
        <r>
          <rPr>
            <sz val="12"/>
            <color indexed="81"/>
            <rFont val="MS P ゴシック"/>
            <family val="3"/>
            <charset val="128"/>
          </rPr>
          <t>収支計画の所得金額を記載してください。
目標とする金額は430万円</t>
        </r>
      </text>
    </comment>
    <comment ref="M22" authorId="0" shapeId="0" xr:uid="{863B6A8C-DA5C-446C-A499-AC05408D66D0}">
      <text>
        <r>
          <rPr>
            <sz val="12"/>
            <color indexed="81"/>
            <rFont val="MS P ゴシック"/>
            <family val="3"/>
            <charset val="128"/>
          </rPr>
          <t>主たる従事者が複数いる場合（法人の役員など）、ここが430万円を超える計画であること</t>
        </r>
      </text>
    </comment>
    <comment ref="F26" authorId="0" shapeId="0" xr:uid="{05909257-BC75-4ED5-95AB-63D0D08E69D9}">
      <text>
        <r>
          <rPr>
            <sz val="12"/>
            <color indexed="81"/>
            <rFont val="MS P ゴシック"/>
            <family val="3"/>
            <charset val="128"/>
          </rPr>
          <t>昨年の面積、収量を記載してください。</t>
        </r>
      </text>
    </comment>
    <comment ref="S38" authorId="0" shapeId="0" xr:uid="{D5ECC344-C457-4856-AFF0-3C219A5D221D}">
      <text>
        <r>
          <rPr>
            <sz val="12"/>
            <color indexed="81"/>
            <rFont val="MS P ゴシック"/>
            <family val="3"/>
            <charset val="128"/>
          </rPr>
          <t>農業用の倉庫やハウスなどの施設を記載します。
5年後に増やす場合は、その棟数と面積を記載します。</t>
        </r>
      </text>
    </comment>
    <comment ref="C45" authorId="0" shapeId="0" xr:uid="{E1C3B461-56C8-4E19-BF8B-2DFDE4184CF4}">
      <text>
        <r>
          <rPr>
            <sz val="12"/>
            <color indexed="81"/>
            <rFont val="MS P ゴシック"/>
            <family val="3"/>
            <charset val="128"/>
          </rPr>
          <t>河川敷などを活用している場合、こちらに記載します。</t>
        </r>
      </text>
    </comment>
    <comment ref="U60" authorId="0" shapeId="0" xr:uid="{34F23B55-3C14-4058-9E51-D80E15FAA4B1}">
      <text>
        <r>
          <rPr>
            <sz val="12"/>
            <color indexed="81"/>
            <rFont val="MS P ゴシック"/>
            <family val="3"/>
            <charset val="128"/>
          </rPr>
          <t>雇用を増やす、作業時間の減少などの目標と整合性がとれるように考えて記載してください。</t>
        </r>
      </text>
    </comment>
    <comment ref="C71" authorId="0" shapeId="0" xr:uid="{0B3D7C3D-86A6-4511-BBC0-BF1FD2BC51DE}">
      <text>
        <r>
          <rPr>
            <sz val="12"/>
            <color indexed="81"/>
            <rFont val="MS P ゴシック"/>
            <family val="3"/>
            <charset val="128"/>
          </rPr>
          <t>新規導入、更新予定の機械のみ記載してください。
施設については、「農業生産施設」欄に記載してください。</t>
        </r>
      </text>
    </comment>
  </commentList>
</comments>
</file>

<file path=xl/sharedStrings.xml><?xml version="1.0" encoding="utf-8"?>
<sst xmlns="http://schemas.openxmlformats.org/spreadsheetml/2006/main" count="231" uniqueCount="174">
  <si>
    <t>農業経営改善計画認定申請書</t>
  </si>
  <si>
    <t>年    月    日</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</si>
  <si>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</si>
  <si>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</si>
  <si>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</si>
  <si>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</si>
  <si>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</si>
  <si>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</si>
  <si>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</si>
  <si>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</si>
  <si>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</si>
  <si>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</si>
  <si>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</si>
  <si>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</si>
  <si>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</si>
  <si>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</si>
  <si>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</si>
  <si>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</si>
  <si>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</si>
  <si>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</si>
  <si>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</si>
  <si>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</si>
  <si>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</si>
  <si>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</si>
  <si>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</si>
  <si>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</si>
  <si>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万円</t>
    <rPh sb="0" eb="2">
      <t>マンエン</t>
    </rPh>
    <phoneticPr fontId="2"/>
  </si>
  <si>
    <t>事  業  内　容</t>
    <rPh sb="6" eb="7">
      <t>ウチ</t>
    </rPh>
    <rPh sb="8" eb="9">
      <t>カタチ</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</si>
  <si>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</si>
  <si>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</si>
  <si>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</si>
  <si>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</si>
  <si>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</si>
  <si>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</si>
  <si>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</si>
  <si>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</si>
  <si>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</si>
  <si>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</si>
  <si>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</si>
  <si>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</si>
  <si>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</si>
  <si>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</si>
  <si>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</si>
  <si>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</si>
  <si>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</si>
  <si>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</si>
  <si>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</si>
  <si>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</si>
  <si>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</si>
  <si>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</si>
  <si>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</si>
  <si>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</si>
  <si>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</si>
  <si>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</si>
  <si>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</si>
  <si>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</si>
  <si>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</si>
  <si>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</si>
  <si>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</si>
  <si>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</si>
  <si>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t>□複合経営</t>
    <rPh sb="1" eb="3">
      <t>フクゴウ</t>
    </rPh>
    <rPh sb="3" eb="5">
      <t>ケイエイ</t>
    </rPh>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</si>
  <si>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</si>
  <si>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</si>
  <si>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</si>
  <si>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</si>
  <si>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</si>
  <si>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</si>
  <si>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</si>
  <si>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</si>
  <si>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</si>
  <si>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</si>
  <si>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</si>
  <si>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</si>
  <si>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</si>
  <si>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</si>
  <si>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</si>
  <si>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</si>
  <si>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</si>
  <si>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</si>
  <si>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</si>
  <si>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</si>
  <si>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朝倉市長  殿</t>
    <rPh sb="0" eb="3">
      <t>アサクラシ</t>
    </rPh>
    <phoneticPr fontId="2"/>
  </si>
  <si>
    <t>福岡県知事  殿</t>
    <rPh sb="0" eb="2">
      <t>フクオカ</t>
    </rPh>
    <phoneticPr fontId="2"/>
  </si>
  <si>
    <t>九州農政局長  殿</t>
    <rPh sb="0" eb="2">
      <t>キュウシュウ</t>
    </rPh>
    <rPh sb="2" eb="5">
      <t>ノウセイキョク</t>
    </rPh>
    <rPh sb="5" eb="6">
      <t>チョウ</t>
    </rPh>
    <phoneticPr fontId="2"/>
  </si>
  <si>
    <t>✔</t>
    <phoneticPr fontId="2"/>
  </si>
  <si>
    <t>１９○○年○月○日（○歳）</t>
    <rPh sb="4" eb="5">
      <t>ネン</t>
    </rPh>
    <rPh sb="6" eb="7">
      <t>ガツ</t>
    </rPh>
    <rPh sb="8" eb="9">
      <t>ニチ</t>
    </rPh>
    <rPh sb="11" eb="12">
      <t>サイ</t>
    </rPh>
    <phoneticPr fontId="2"/>
  </si>
  <si>
    <t xml:space="preserve">☑稲作 ☑麦類作 □雑穀・いも類・豆類 □工芸農作物 □露地野菜 </t>
    <rPh sb="1" eb="3">
      <t>イナサク</t>
    </rPh>
    <rPh sb="5" eb="7">
      <t>ムギルイ</t>
    </rPh>
    <rPh sb="7" eb="8">
      <t>サク</t>
    </rPh>
    <phoneticPr fontId="2"/>
  </si>
  <si>
    <t>☑複合経営</t>
    <rPh sb="1" eb="3">
      <t>フクゴウ</t>
    </rPh>
    <rPh sb="3" eb="5">
      <t>ケイエイ</t>
    </rPh>
    <phoneticPr fontId="2"/>
  </si>
  <si>
    <t>水稲</t>
    <rPh sb="0" eb="2">
      <t>スイトウ</t>
    </rPh>
    <phoneticPr fontId="2"/>
  </si>
  <si>
    <t>麦</t>
    <rPh sb="0" eb="1">
      <t>ムギ</t>
    </rPh>
    <phoneticPr fontId="2"/>
  </si>
  <si>
    <t>ホウレンソウ</t>
    <phoneticPr fontId="2"/>
  </si>
  <si>
    <t>福岡県</t>
    <rPh sb="0" eb="3">
      <t>フクオカケン</t>
    </rPh>
    <phoneticPr fontId="2"/>
  </si>
  <si>
    <t>朝倉市</t>
    <rPh sb="0" eb="3">
      <t>アサクラシ</t>
    </rPh>
    <phoneticPr fontId="2"/>
  </si>
  <si>
    <t>田</t>
    <rPh sb="0" eb="1">
      <t>タ</t>
    </rPh>
    <phoneticPr fontId="2"/>
  </si>
  <si>
    <t>畑</t>
    <rPh sb="0" eb="1">
      <t>ハタケ</t>
    </rPh>
    <phoneticPr fontId="2"/>
  </si>
  <si>
    <t>農業用倉庫</t>
    <rPh sb="0" eb="2">
      <t>ノウギョウ</t>
    </rPh>
    <rPh sb="2" eb="3">
      <t>ヨウ</t>
    </rPh>
    <rPh sb="3" eb="5">
      <t>ソウコ</t>
    </rPh>
    <phoneticPr fontId="2"/>
  </si>
  <si>
    <t>作業小屋</t>
    <rPh sb="0" eb="2">
      <t>サギョウ</t>
    </rPh>
    <rPh sb="2" eb="4">
      <t>コヤ</t>
    </rPh>
    <phoneticPr fontId="2"/>
  </si>
  <si>
    <t>朝倉　太郎</t>
    <rPh sb="0" eb="2">
      <t>アサクラ</t>
    </rPh>
    <rPh sb="3" eb="5">
      <t>タロウ</t>
    </rPh>
    <phoneticPr fontId="2"/>
  </si>
  <si>
    <t>朝倉　花子</t>
    <rPh sb="0" eb="2">
      <t>アサクラ</t>
    </rPh>
    <rPh sb="3" eb="5">
      <t>ハナコ</t>
    </rPh>
    <phoneticPr fontId="2"/>
  </si>
  <si>
    <t>男</t>
    <rPh sb="0" eb="1">
      <t>オトコ</t>
    </rPh>
    <phoneticPr fontId="2"/>
  </si>
  <si>
    <t>女</t>
    <rPh sb="0" eb="1">
      <t>オンナ</t>
    </rPh>
    <phoneticPr fontId="2"/>
  </si>
  <si>
    <t>妻</t>
    <rPh sb="0" eb="1">
      <t>ツマ</t>
    </rPh>
    <phoneticPr fontId="2"/>
  </si>
  <si>
    <t>○</t>
    <phoneticPr fontId="2"/>
  </si>
  <si>
    <t>全般</t>
    <rPh sb="0" eb="2">
      <t>ゼンパン</t>
    </rPh>
    <phoneticPr fontId="2"/>
  </si>
  <si>
    <t>経理</t>
    <rPh sb="0" eb="2">
      <t>ケイリ</t>
    </rPh>
    <phoneticPr fontId="2"/>
  </si>
  <si>
    <t>子</t>
    <rPh sb="0" eb="1">
      <t>コ</t>
    </rPh>
    <phoneticPr fontId="2"/>
  </si>
  <si>
    <t>田植機　６条植え（更新）</t>
    <rPh sb="0" eb="3">
      <t>タウエキ</t>
    </rPh>
    <rPh sb="5" eb="6">
      <t>ジョウ</t>
    </rPh>
    <rPh sb="6" eb="7">
      <t>ウ</t>
    </rPh>
    <rPh sb="9" eb="11">
      <t>コウシン</t>
    </rPh>
    <phoneticPr fontId="2"/>
  </si>
  <si>
    <t>トラクター　２５ｐｓ</t>
    <phoneticPr fontId="2"/>
  </si>
  <si>
    <t>：</t>
    <phoneticPr fontId="2"/>
  </si>
  <si>
    <t>目標（５年後）</t>
    <rPh sb="0" eb="2">
      <t>モクヒョウ</t>
    </rPh>
    <rPh sb="4" eb="5">
      <t>ネン</t>
    </rPh>
    <rPh sb="5" eb="6">
      <t>ゴ</t>
    </rPh>
    <phoneticPr fontId="2"/>
  </si>
  <si>
    <t>目標（５年後）</t>
    <rPh sb="0" eb="2">
      <t>モクヒョウ</t>
    </rPh>
    <rPh sb="4" eb="6">
      <t>ネンゴ</t>
    </rPh>
    <phoneticPr fontId="2"/>
  </si>
  <si>
    <t>目   標（５年後）</t>
    <rPh sb="7" eb="9">
      <t>ネンゴ</t>
    </rPh>
    <phoneticPr fontId="2"/>
  </si>
  <si>
    <t>目標（５年後）
(a)</t>
    <rPh sb="0" eb="2">
      <t>モクヒョウ</t>
    </rPh>
    <rPh sb="4" eb="6">
      <t>ネンゴ</t>
    </rPh>
    <phoneticPr fontId="2"/>
  </si>
  <si>
    <t>氏    名
(法人経営にあっては役員の氏名）</t>
    <phoneticPr fontId="2"/>
  </si>
  <si>
    <t>作付
面積
(a)</t>
    <phoneticPr fontId="2"/>
  </si>
  <si>
    <t>作目･部門名
（耕　種）</t>
    <rPh sb="8" eb="9">
      <t>コウ</t>
    </rPh>
    <rPh sb="10" eb="11">
      <t>タネ</t>
    </rPh>
    <phoneticPr fontId="2"/>
  </si>
  <si>
    <t>作目･部門名
（畜　産）</t>
    <rPh sb="8" eb="9">
      <t>チク</t>
    </rPh>
    <rPh sb="10" eb="11">
      <t>サン</t>
    </rPh>
    <phoneticPr fontId="2"/>
  </si>
  <si>
    <t>飼養頭数(頭、羽)</t>
    <rPh sb="3" eb="4">
      <t>スウ</t>
    </rPh>
    <phoneticPr fontId="2"/>
  </si>
  <si>
    <t>飼養頭数(頭、羽)</t>
    <phoneticPr fontId="2"/>
  </si>
  <si>
    <t>朝倉　一郎</t>
    <rPh sb="0" eb="2">
      <t>アサクラ</t>
    </rPh>
    <rPh sb="3" eb="5">
      <t>イチロウ</t>
    </rPh>
    <phoneticPr fontId="2"/>
  </si>
  <si>
    <t>見通し(５年後）</t>
    <rPh sb="0" eb="2">
      <t>ミトオ</t>
    </rPh>
    <rPh sb="5" eb="7">
      <t>ネンゴ</t>
    </rPh>
    <phoneticPr fontId="2"/>
  </si>
  <si>
    <r>
      <t xml:space="preserve"> </t>
    </r>
    <r>
      <rPr>
        <sz val="16"/>
        <rFont val="ＭＳ Ｐゴシック"/>
        <family val="3"/>
        <charset val="128"/>
        <scheme val="major"/>
      </rPr>
      <t>万円</t>
    </r>
    <rPh sb="1" eb="3">
      <t>マンエン</t>
    </rPh>
    <phoneticPr fontId="2"/>
  </si>
  <si>
    <r>
      <t xml:space="preserve">２，４００ </t>
    </r>
    <r>
      <rPr>
        <sz val="16"/>
        <color rgb="FF000000"/>
        <rFont val="ＭＳ Ｐゴシック"/>
        <family val="3"/>
        <charset val="128"/>
        <scheme val="major"/>
      </rPr>
      <t>時間</t>
    </r>
    <rPh sb="6" eb="8">
      <t>ジカン</t>
    </rPh>
    <phoneticPr fontId="2"/>
  </si>
  <si>
    <r>
      <t xml:space="preserve">２，０００ </t>
    </r>
    <r>
      <rPr>
        <sz val="16"/>
        <color rgb="FF000000"/>
        <rFont val="ＭＳ Ｐゴシック"/>
        <family val="3"/>
        <charset val="128"/>
        <scheme val="major"/>
      </rPr>
      <t>時間</t>
    </r>
    <rPh sb="6" eb="8">
      <t>ジカン</t>
    </rPh>
    <phoneticPr fontId="2"/>
  </si>
  <si>
    <r>
      <t xml:space="preserve">１ </t>
    </r>
    <r>
      <rPr>
        <sz val="16"/>
        <color rgb="FF000000"/>
        <rFont val="ＭＳ Ｐゴシック"/>
        <family val="3"/>
        <charset val="128"/>
        <scheme val="major"/>
      </rPr>
      <t>人</t>
    </r>
    <rPh sb="2" eb="3">
      <t>ヒト</t>
    </rPh>
    <phoneticPr fontId="2"/>
  </si>
  <si>
    <t>記入例</t>
    <rPh sb="0" eb="2">
      <t>キニュウ</t>
    </rPh>
    <rPh sb="2" eb="3">
      <t>レイ</t>
    </rPh>
    <phoneticPr fontId="2"/>
  </si>
  <si>
    <t>主たる
従事者の人数</t>
    <rPh sb="0" eb="1">
      <t>シュ</t>
    </rPh>
    <rPh sb="4" eb="5">
      <t>ジュウ</t>
    </rPh>
    <rPh sb="5" eb="6">
      <t>コト</t>
    </rPh>
    <rPh sb="6" eb="7">
      <t>シャ</t>
    </rPh>
    <rPh sb="8" eb="10">
      <t>ニンズウ</t>
    </rPh>
    <phoneticPr fontId="2"/>
  </si>
  <si>
    <t>農林水産大臣  殿</t>
    <phoneticPr fontId="2"/>
  </si>
  <si>
    <t>電話番号：
０９４６－５２－１４２７</t>
    <rPh sb="0" eb="2">
      <t>デンワ</t>
    </rPh>
    <rPh sb="2" eb="4">
      <t>バンゴウ</t>
    </rPh>
    <phoneticPr fontId="2"/>
  </si>
  <si>
    <t>携帯番号：
０９０-○○○○-○○○○</t>
    <rPh sb="0" eb="2">
      <t>ケイタイ</t>
    </rPh>
    <rPh sb="2" eb="4">
      <t>バンゴウ</t>
    </rPh>
    <phoneticPr fontId="2"/>
  </si>
  <si>
    <t>〒８３８－○○○○
朝倉市宮野２０４６番地１</t>
    <rPh sb="10" eb="13">
      <t>アサクラシ</t>
    </rPh>
    <rPh sb="13" eb="15">
      <t>ミヤノ</t>
    </rPh>
    <rPh sb="19" eb="21">
      <t>バンチ</t>
    </rPh>
    <phoneticPr fontId="2"/>
  </si>
  <si>
    <r>
      <t xml:space="preserve"> </t>
    </r>
    <r>
      <rPr>
        <sz val="16"/>
        <color rgb="FF000000"/>
        <rFont val="ＭＳ Ｐゴシック"/>
        <family val="3"/>
        <charset val="128"/>
        <scheme val="major"/>
      </rPr>
      <t>時間</t>
    </r>
    <rPh sb="1" eb="3">
      <t>ジカン</t>
    </rPh>
    <phoneticPr fontId="2"/>
  </si>
  <si>
    <t xml:space="preserve">□稲作 □麦類作 □雑穀・いも類・豆類 □工芸農作物 □露地野菜 </t>
    <rPh sb="1" eb="3">
      <t>イナサク</t>
    </rPh>
    <rPh sb="5" eb="7">
      <t>ムギルイ</t>
    </rPh>
    <rPh sb="7" eb="8">
      <t>サク</t>
    </rPh>
    <phoneticPr fontId="2"/>
  </si>
  <si>
    <t>生産量
（kg）</t>
    <rPh sb="0" eb="3">
      <t>セイサンリョウ</t>
    </rPh>
    <phoneticPr fontId="2"/>
  </si>
  <si>
    <t>本人</t>
    <rPh sb="0" eb="2">
      <t>ホンニン</t>
    </rPh>
    <phoneticPr fontId="2"/>
  </si>
  <si>
    <t>補助</t>
    <rPh sb="0" eb="2">
      <t>ホジョ</t>
    </rPh>
    <phoneticPr fontId="2"/>
  </si>
  <si>
    <r>
      <rPr>
        <sz val="18"/>
        <rFont val="ＭＳ 明朝"/>
        <family val="1"/>
        <charset val="128"/>
      </rPr>
      <t>６００</t>
    </r>
    <r>
      <rPr>
        <sz val="16"/>
        <rFont val="ＭＳ 明朝"/>
        <family val="1"/>
        <charset val="128"/>
      </rPr>
      <t xml:space="preserve"> </t>
    </r>
    <r>
      <rPr>
        <sz val="16"/>
        <rFont val="ＭＳ Ｐゴシック"/>
        <family val="3"/>
        <charset val="128"/>
        <scheme val="major"/>
      </rPr>
      <t>万円</t>
    </r>
    <rPh sb="4" eb="6">
      <t>マンエン</t>
    </rPh>
    <phoneticPr fontId="2"/>
  </si>
  <si>
    <t>目標（５年後）</t>
    <rPh sb="5" eb="6">
      <t>ゴ</t>
    </rPh>
    <phoneticPr fontId="2"/>
  </si>
  <si>
    <t>乳牛</t>
    <rPh sb="0" eb="2">
      <t>ニュウギュウ</t>
    </rPh>
    <phoneticPr fontId="2"/>
  </si>
  <si>
    <t>240ｔ</t>
    <phoneticPr fontId="2"/>
  </si>
  <si>
    <t>315ｔ</t>
    <phoneticPr fontId="2"/>
  </si>
  <si>
    <t>仔牛</t>
    <rPh sb="0" eb="2">
      <t>コウシ</t>
    </rPh>
    <phoneticPr fontId="2"/>
  </si>
  <si>
    <t>例：柿チップ</t>
    <rPh sb="0" eb="1">
      <t>レイ</t>
    </rPh>
    <rPh sb="2" eb="3">
      <t>カキ</t>
    </rPh>
    <phoneticPr fontId="2"/>
  </si>
  <si>
    <r>
      <rPr>
        <sz val="16"/>
        <color rgb="FF000000"/>
        <rFont val="ＭＳ Ｐゴシック"/>
        <family val="3"/>
        <charset val="128"/>
        <scheme val="major"/>
      </rPr>
      <t>100</t>
    </r>
    <r>
      <rPr>
        <sz val="14"/>
        <color rgb="FF000000"/>
        <rFont val="ＭＳ Ｐゴシック"/>
        <family val="3"/>
        <charset val="128"/>
        <scheme val="major"/>
      </rPr>
      <t>万円</t>
    </r>
    <rPh sb="3" eb="5">
      <t>マンエン</t>
    </rPh>
    <phoneticPr fontId="2"/>
  </si>
  <si>
    <r>
      <rPr>
        <sz val="16"/>
        <color rgb="FF000000"/>
        <rFont val="ＭＳ Ｐゴシック"/>
        <family val="3"/>
        <charset val="128"/>
        <scheme val="major"/>
      </rPr>
      <t>30</t>
    </r>
    <r>
      <rPr>
        <sz val="14"/>
        <color rgb="FF000000"/>
        <rFont val="ＭＳ Ｐゴシック"/>
        <family val="3"/>
        <charset val="128"/>
        <scheme val="major"/>
      </rPr>
      <t>万円</t>
    </r>
    <rPh sb="2" eb="4">
      <t>マンエン</t>
    </rPh>
    <phoneticPr fontId="2"/>
  </si>
  <si>
    <r>
      <rPr>
        <sz val="18"/>
        <rFont val="ＭＳ 明朝"/>
        <family val="1"/>
        <charset val="128"/>
      </rPr>
      <t>２５０</t>
    </r>
    <r>
      <rPr>
        <sz val="16"/>
        <rFont val="ＭＳ 明朝"/>
        <family val="1"/>
        <charset val="128"/>
      </rPr>
      <t xml:space="preserve"> </t>
    </r>
    <r>
      <rPr>
        <sz val="16"/>
        <rFont val="ＭＳ Ｐゴシック"/>
        <family val="3"/>
        <charset val="128"/>
        <scheme val="major"/>
      </rPr>
      <t>万円</t>
    </r>
    <phoneticPr fontId="2"/>
  </si>
  <si>
    <t>　アサクラ　タロウ</t>
    <phoneticPr fontId="2"/>
  </si>
  <si>
    <r>
      <t xml:space="preserve">・簿記記帳等の会計処理、経営内の役割分担等について現状と目標、目標を達成するための措置を記入する。
例
【現状】青色申告を実施
【目標】複式簿記を行い、経営分析を実施する
</t>
    </r>
    <r>
      <rPr>
        <sz val="16"/>
        <color rgb="FF000000"/>
        <rFont val="ＭＳ 明朝"/>
        <family val="1"/>
        <charset val="128"/>
      </rPr>
      <t xml:space="preserve">  etc</t>
    </r>
    <rPh sb="1" eb="3">
      <t>ボキ</t>
    </rPh>
    <rPh sb="3" eb="5">
      <t>キチョウ</t>
    </rPh>
    <rPh sb="5" eb="6">
      <t>トウ</t>
    </rPh>
    <rPh sb="7" eb="9">
      <t>カイケイ</t>
    </rPh>
    <rPh sb="9" eb="11">
      <t>ショリ</t>
    </rPh>
    <rPh sb="12" eb="14">
      <t>ケイエイ</t>
    </rPh>
    <rPh sb="14" eb="15">
      <t>ナイ</t>
    </rPh>
    <rPh sb="16" eb="18">
      <t>ヤクワリ</t>
    </rPh>
    <rPh sb="18" eb="20">
      <t>ブンタン</t>
    </rPh>
    <rPh sb="20" eb="21">
      <t>トウ</t>
    </rPh>
    <rPh sb="25" eb="27">
      <t>ゲンジョウ</t>
    </rPh>
    <rPh sb="28" eb="30">
      <t>モクヒョウ</t>
    </rPh>
    <rPh sb="31" eb="33">
      <t>モクヒョウ</t>
    </rPh>
    <rPh sb="34" eb="36">
      <t>タッセイ</t>
    </rPh>
    <rPh sb="41" eb="43">
      <t>ソチ</t>
    </rPh>
    <rPh sb="44" eb="46">
      <t>キニュウ</t>
    </rPh>
    <rPh sb="50" eb="51">
      <t>レイ</t>
    </rPh>
    <rPh sb="53" eb="55">
      <t>ゲンジョウ</t>
    </rPh>
    <rPh sb="56" eb="58">
      <t>アオイロ</t>
    </rPh>
    <rPh sb="58" eb="60">
      <t>シンコク</t>
    </rPh>
    <rPh sb="61" eb="63">
      <t>ジッシ</t>
    </rPh>
    <rPh sb="65" eb="67">
      <t>モクヒョウ</t>
    </rPh>
    <rPh sb="68" eb="70">
      <t>フクシキ</t>
    </rPh>
    <rPh sb="70" eb="72">
      <t>ボキ</t>
    </rPh>
    <rPh sb="73" eb="74">
      <t>オコナ</t>
    </rPh>
    <rPh sb="76" eb="78">
      <t>ケイエイ</t>
    </rPh>
    <rPh sb="78" eb="80">
      <t>ブンセキ</t>
    </rPh>
    <rPh sb="81" eb="83">
      <t>ジッシ</t>
    </rPh>
    <phoneticPr fontId="2"/>
  </si>
  <si>
    <r>
      <t xml:space="preserve">・就業規則等の整備、相続・経営継承に関する取組について、現状と目標、目標を達成するための措置を記入する。
例
【現状】休みが不定休であり、労働負担が大きい
【目標】就業規則を整備し、雇用を行うことで週休日を確保する
</t>
    </r>
    <r>
      <rPr>
        <sz val="16"/>
        <color rgb="FF000000"/>
        <rFont val="ＭＳ 明朝"/>
        <family val="1"/>
        <charset val="128"/>
      </rPr>
      <t>　etc</t>
    </r>
    <rPh sb="1" eb="3">
      <t>シュウギョウ</t>
    </rPh>
    <rPh sb="3" eb="5">
      <t>キソク</t>
    </rPh>
    <rPh sb="5" eb="6">
      <t>トウ</t>
    </rPh>
    <rPh sb="7" eb="9">
      <t>セイビ</t>
    </rPh>
    <rPh sb="10" eb="12">
      <t>ソウゾク</t>
    </rPh>
    <rPh sb="13" eb="15">
      <t>ケイエイ</t>
    </rPh>
    <rPh sb="15" eb="17">
      <t>ケイショウ</t>
    </rPh>
    <rPh sb="18" eb="19">
      <t>カン</t>
    </rPh>
    <rPh sb="21" eb="23">
      <t>トリクミ</t>
    </rPh>
    <rPh sb="28" eb="30">
      <t>ゲンジョウ</t>
    </rPh>
    <rPh sb="31" eb="33">
      <t>モクヒョウ</t>
    </rPh>
    <rPh sb="34" eb="36">
      <t>モクヒョウ</t>
    </rPh>
    <rPh sb="37" eb="39">
      <t>タッセイ</t>
    </rPh>
    <rPh sb="44" eb="46">
      <t>ソチ</t>
    </rPh>
    <rPh sb="47" eb="49">
      <t>キニュウ</t>
    </rPh>
    <rPh sb="53" eb="54">
      <t>レイ</t>
    </rPh>
    <rPh sb="56" eb="58">
      <t>ゲンジョウ</t>
    </rPh>
    <rPh sb="59" eb="60">
      <t>ヤス</t>
    </rPh>
    <rPh sb="62" eb="65">
      <t>フテイキュウ</t>
    </rPh>
    <rPh sb="69" eb="71">
      <t>ロウドウ</t>
    </rPh>
    <rPh sb="71" eb="73">
      <t>フタン</t>
    </rPh>
    <rPh sb="74" eb="75">
      <t>オオ</t>
    </rPh>
    <rPh sb="79" eb="81">
      <t>モクヒョウ</t>
    </rPh>
    <rPh sb="82" eb="84">
      <t>シュウギョウ</t>
    </rPh>
    <rPh sb="84" eb="86">
      <t>キソク</t>
    </rPh>
    <rPh sb="87" eb="89">
      <t>セイビ</t>
    </rPh>
    <rPh sb="91" eb="93">
      <t>コヨウ</t>
    </rPh>
    <rPh sb="94" eb="95">
      <t>オコナ</t>
    </rPh>
    <rPh sb="99" eb="101">
      <t>シュウキュウ</t>
    </rPh>
    <rPh sb="101" eb="102">
      <t>ビ</t>
    </rPh>
    <rPh sb="103" eb="105">
      <t>カクホ</t>
    </rPh>
    <phoneticPr fontId="2"/>
  </si>
  <si>
    <r>
      <t xml:space="preserve">・補助事業の活用や制度資金の融資を受けることを予定する場合は、予定年度、予定資金、予定貸付額等を記載する。その他後継者の確保など、③～⑤以外の課題について記載する。
例
</t>
    </r>
    <r>
      <rPr>
        <sz val="16"/>
        <color rgb="FF000000"/>
        <rFont val="ＭＳ 明朝"/>
        <family val="1"/>
        <charset val="128"/>
      </rPr>
      <t>・令和○年にトラクターを補助事業で導入予定。予定資金は300万円、
　予定貸付額は200万円
・後継者の育成を行い、令和○年を目途に経営移譲を行っていく</t>
    </r>
    <r>
      <rPr>
        <sz val="15"/>
        <color rgb="FF000000"/>
        <rFont val="ＭＳ 明朝"/>
        <family val="1"/>
        <charset val="128"/>
      </rPr>
      <t xml:space="preserve">
</t>
    </r>
    <r>
      <rPr>
        <sz val="16"/>
        <color rgb="FF000000"/>
        <rFont val="ＭＳ 明朝"/>
        <family val="1"/>
        <charset val="128"/>
      </rPr>
      <t>　etc</t>
    </r>
    <rPh sb="1" eb="3">
      <t>ホジョ</t>
    </rPh>
    <rPh sb="3" eb="5">
      <t>ジギョウ</t>
    </rPh>
    <rPh sb="6" eb="8">
      <t>カツヨウ</t>
    </rPh>
    <rPh sb="9" eb="11">
      <t>セイド</t>
    </rPh>
    <rPh sb="11" eb="13">
      <t>シキン</t>
    </rPh>
    <rPh sb="14" eb="16">
      <t>ユウシ</t>
    </rPh>
    <rPh sb="17" eb="18">
      <t>ウ</t>
    </rPh>
    <rPh sb="23" eb="25">
      <t>ヨテイ</t>
    </rPh>
    <rPh sb="27" eb="29">
      <t>バアイ</t>
    </rPh>
    <rPh sb="31" eb="33">
      <t>ヨテイ</t>
    </rPh>
    <rPh sb="33" eb="35">
      <t>ネンド</t>
    </rPh>
    <rPh sb="36" eb="38">
      <t>ヨテイ</t>
    </rPh>
    <rPh sb="38" eb="40">
      <t>シキン</t>
    </rPh>
    <rPh sb="41" eb="43">
      <t>ヨテイ</t>
    </rPh>
    <rPh sb="43" eb="46">
      <t>カシツケガク</t>
    </rPh>
    <rPh sb="46" eb="47">
      <t>トウ</t>
    </rPh>
    <rPh sb="48" eb="50">
      <t>キサイ</t>
    </rPh>
    <rPh sb="55" eb="56">
      <t>ホカ</t>
    </rPh>
    <rPh sb="56" eb="59">
      <t>コウケイシャ</t>
    </rPh>
    <rPh sb="60" eb="62">
      <t>カクホ</t>
    </rPh>
    <rPh sb="68" eb="70">
      <t>イガイ</t>
    </rPh>
    <rPh sb="71" eb="73">
      <t>カダイ</t>
    </rPh>
    <rPh sb="77" eb="79">
      <t>キサイ</t>
    </rPh>
    <rPh sb="83" eb="84">
      <t>レイ</t>
    </rPh>
    <rPh sb="86" eb="88">
      <t>レイワ</t>
    </rPh>
    <rPh sb="89" eb="90">
      <t>ネン</t>
    </rPh>
    <rPh sb="97" eb="99">
      <t>ホジョ</t>
    </rPh>
    <rPh sb="99" eb="101">
      <t>ジギョウ</t>
    </rPh>
    <rPh sb="102" eb="104">
      <t>ドウニュウ</t>
    </rPh>
    <rPh sb="104" eb="106">
      <t>ヨテイ</t>
    </rPh>
    <rPh sb="107" eb="109">
      <t>ヨテイ</t>
    </rPh>
    <rPh sb="109" eb="111">
      <t>シキン</t>
    </rPh>
    <rPh sb="115" eb="117">
      <t>マンエン</t>
    </rPh>
    <rPh sb="120" eb="122">
      <t>ヨテイ</t>
    </rPh>
    <rPh sb="122" eb="124">
      <t>カシツケ</t>
    </rPh>
    <rPh sb="124" eb="125">
      <t>ガク</t>
    </rPh>
    <rPh sb="129" eb="131">
      <t>マンエン</t>
    </rPh>
    <rPh sb="133" eb="136">
      <t>コウケイシャ</t>
    </rPh>
    <rPh sb="137" eb="139">
      <t>イクセイ</t>
    </rPh>
    <rPh sb="140" eb="141">
      <t>オコナ</t>
    </rPh>
    <rPh sb="143" eb="145">
      <t>レイワ</t>
    </rPh>
    <rPh sb="146" eb="147">
      <t>ネン</t>
    </rPh>
    <rPh sb="148" eb="150">
      <t>メド</t>
    </rPh>
    <rPh sb="151" eb="153">
      <t>ケイエイ</t>
    </rPh>
    <rPh sb="153" eb="155">
      <t>イジョウ</t>
    </rPh>
    <rPh sb="156" eb="157">
      <t>オコナ</t>
    </rPh>
    <phoneticPr fontId="2"/>
  </si>
  <si>
    <t>5年後の経営目標</t>
    <rPh sb="1" eb="3">
      <t>ネンゴ</t>
    </rPh>
    <rPh sb="4" eb="6">
      <t>ケイエイ</t>
    </rPh>
    <rPh sb="6" eb="8">
      <t>モクヒョウ</t>
    </rPh>
    <phoneticPr fontId="2"/>
  </si>
  <si>
    <t>申請者名</t>
    <rPh sb="0" eb="3">
      <t>シンセイシャ</t>
    </rPh>
    <rPh sb="3" eb="4">
      <t>メイ</t>
    </rPh>
    <phoneticPr fontId="2"/>
  </si>
  <si>
    <t>審査番号</t>
    <rPh sb="0" eb="2">
      <t>シンサ</t>
    </rPh>
    <rPh sb="2" eb="4">
      <t>バンゴウ</t>
    </rPh>
    <phoneticPr fontId="2"/>
  </si>
  <si>
    <t>作物・部門別</t>
    <rPh sb="0" eb="2">
      <t>サクモツ</t>
    </rPh>
    <rPh sb="3" eb="5">
      <t>ブモン</t>
    </rPh>
    <rPh sb="5" eb="6">
      <t>ベツ</t>
    </rPh>
    <phoneticPr fontId="2"/>
  </si>
  <si>
    <t>生産規模</t>
    <rPh sb="0" eb="2">
      <t>セイサン</t>
    </rPh>
    <rPh sb="2" eb="4">
      <t>キボ</t>
    </rPh>
    <phoneticPr fontId="2"/>
  </si>
  <si>
    <t>単位収量</t>
    <rPh sb="0" eb="2">
      <t>タンイ</t>
    </rPh>
    <rPh sb="2" eb="4">
      <t>シュウリョウ</t>
    </rPh>
    <phoneticPr fontId="2"/>
  </si>
  <si>
    <t>総生産量</t>
    <rPh sb="0" eb="3">
      <t>ソウセイサン</t>
    </rPh>
    <rPh sb="3" eb="4">
      <t>リョウ</t>
    </rPh>
    <phoneticPr fontId="2"/>
  </si>
  <si>
    <t>単価</t>
    <rPh sb="0" eb="2">
      <t>タンカ</t>
    </rPh>
    <phoneticPr fontId="2"/>
  </si>
  <si>
    <t>粗収入</t>
    <rPh sb="0" eb="3">
      <t>アラシュウニュウ</t>
    </rPh>
    <phoneticPr fontId="2"/>
  </si>
  <si>
    <t>所得率</t>
    <rPh sb="0" eb="3">
      <t>ショトクリツ</t>
    </rPh>
    <phoneticPr fontId="2"/>
  </si>
  <si>
    <t>所得</t>
    <rPh sb="0" eb="2">
      <t>ショトク</t>
    </rPh>
    <phoneticPr fontId="2"/>
  </si>
  <si>
    <t>a</t>
    <phoneticPr fontId="2"/>
  </si>
  <si>
    <t>kg/10a</t>
    <phoneticPr fontId="2"/>
  </si>
  <si>
    <t>kg</t>
    <phoneticPr fontId="2"/>
  </si>
  <si>
    <t>円/kg</t>
    <rPh sb="0" eb="1">
      <t>エン</t>
    </rPh>
    <phoneticPr fontId="2"/>
  </si>
  <si>
    <t>万円</t>
    <rPh sb="0" eb="1">
      <t>マン</t>
    </rPh>
    <rPh sb="1" eb="2">
      <t>エン</t>
    </rPh>
    <phoneticPr fontId="2"/>
  </si>
  <si>
    <t>%</t>
    <phoneticPr fontId="2"/>
  </si>
  <si>
    <t>計</t>
    <rPh sb="0" eb="1">
      <t>ケイ</t>
    </rPh>
    <phoneticPr fontId="2"/>
  </si>
  <si>
    <t>ほうれん草</t>
    <rPh sb="4" eb="5">
      <t>ソウ</t>
    </rPh>
    <phoneticPr fontId="2"/>
  </si>
  <si>
    <t>肥育牛</t>
    <rPh sb="0" eb="3">
      <t>ヒイクギュウ</t>
    </rPh>
    <phoneticPr fontId="2"/>
  </si>
  <si>
    <r>
      <t xml:space="preserve">・農用地の利用条件（規模拡大、集約化など）、作物・部門別の合理化（機械の導入、大型化など）の現状と目標、目標を達成するための措置を記入する。
例
【現状】農地がバラバラで作業効率が悪い
【目標】農地中間管理機構などを活用して農地を集約し、作業効率を上げる
</t>
    </r>
    <r>
      <rPr>
        <sz val="16"/>
        <color rgb="FF000000"/>
        <rFont val="ＭＳ 明朝"/>
        <family val="1"/>
        <charset val="128"/>
      </rPr>
      <t xml:space="preserve">  etc</t>
    </r>
    <rPh sb="1" eb="4">
      <t>ノウヨウチ</t>
    </rPh>
    <rPh sb="5" eb="7">
      <t>リヨウ</t>
    </rPh>
    <rPh sb="7" eb="9">
      <t>ジョウケン</t>
    </rPh>
    <rPh sb="10" eb="12">
      <t>キボ</t>
    </rPh>
    <rPh sb="12" eb="14">
      <t>カクダイ</t>
    </rPh>
    <rPh sb="15" eb="18">
      <t>シュウヤクカ</t>
    </rPh>
    <rPh sb="22" eb="24">
      <t>サクモツ</t>
    </rPh>
    <rPh sb="25" eb="28">
      <t>ブモンベツ</t>
    </rPh>
    <rPh sb="29" eb="32">
      <t>ゴウリカ</t>
    </rPh>
    <rPh sb="33" eb="35">
      <t>キカイ</t>
    </rPh>
    <rPh sb="36" eb="38">
      <t>ドウニュウ</t>
    </rPh>
    <rPh sb="39" eb="42">
      <t>オオガタカ</t>
    </rPh>
    <rPh sb="46" eb="48">
      <t>ゲンジョウ</t>
    </rPh>
    <rPh sb="49" eb="51">
      <t>モクヒョウ</t>
    </rPh>
    <rPh sb="52" eb="54">
      <t>モクヒョウ</t>
    </rPh>
    <rPh sb="55" eb="57">
      <t>タッセイ</t>
    </rPh>
    <rPh sb="62" eb="64">
      <t>ソチ</t>
    </rPh>
    <rPh sb="65" eb="67">
      <t>キニュウ</t>
    </rPh>
    <rPh sb="71" eb="72">
      <t>レイ</t>
    </rPh>
    <rPh sb="74" eb="76">
      <t>ゲンジョウ</t>
    </rPh>
    <rPh sb="77" eb="79">
      <t>ノウチ</t>
    </rPh>
    <rPh sb="85" eb="87">
      <t>サギョウ</t>
    </rPh>
    <rPh sb="87" eb="89">
      <t>コウリツ</t>
    </rPh>
    <rPh sb="90" eb="91">
      <t>ワル</t>
    </rPh>
    <rPh sb="94" eb="96">
      <t>モクヒョウ</t>
    </rPh>
    <rPh sb="97" eb="99">
      <t>ノウチ</t>
    </rPh>
    <rPh sb="99" eb="101">
      <t>チュウカン</t>
    </rPh>
    <rPh sb="101" eb="103">
      <t>カンリ</t>
    </rPh>
    <rPh sb="103" eb="105">
      <t>キコウ</t>
    </rPh>
    <rPh sb="108" eb="110">
      <t>カツヨウ</t>
    </rPh>
    <rPh sb="112" eb="114">
      <t>ノウチ</t>
    </rPh>
    <rPh sb="115" eb="117">
      <t>シュウヤク</t>
    </rPh>
    <rPh sb="119" eb="121">
      <t>サギョウ</t>
    </rPh>
    <rPh sb="121" eb="123">
      <t>コウリツ</t>
    </rPh>
    <rPh sb="124" eb="125">
      <t>ア</t>
    </rPh>
    <phoneticPr fontId="2"/>
  </si>
  <si>
    <t>ハウス</t>
    <phoneticPr fontId="2"/>
  </si>
  <si>
    <t>朝倉市</t>
    <rPh sb="0" eb="3">
      <t>アサクラシ</t>
    </rPh>
    <phoneticPr fontId="2"/>
  </si>
  <si>
    <t>コンバイン　３条刈り（更新）</t>
    <rPh sb="7" eb="8">
      <t>ジョウ</t>
    </rPh>
    <rPh sb="8" eb="9">
      <t>ガ</t>
    </rPh>
    <rPh sb="11" eb="13">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</si>
</sst>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8" formatCode="0.0"/>
  </numFmts>
  <fonts count="38">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14"/>
      <color rgb="FF000000"/>
      <name val="ＭＳ 明朝"/>
      <family val="1"/>
      <charset val="128"/>
    </font>
    <font>
      <sz val="16"/>
      <color rgb="FF000000"/>
      <name val="ＭＳ 明朝"/>
      <family val="1"/>
      <charset val="128"/>
    </font>
    <font>
      <sz val="16"/>
      <name val="ＭＳ 明朝"/>
      <family val="1"/>
      <charset val="128"/>
    </font>
    <font>
      <sz val="18"/>
      <name val="ＭＳ 明朝"/>
      <family val="1"/>
      <charset val="128"/>
    </font>
    <font>
      <sz val="18"/>
      <color rgb="FF000000"/>
      <name val="ＭＳ 明朝"/>
      <family val="1"/>
      <charset val="128"/>
    </font>
    <font>
      <sz val="18"/>
      <color rgb="FF000000"/>
      <name val="ＭＳ Ｐゴシック"/>
      <family val="3"/>
      <charset val="128"/>
      <scheme val="major"/>
    </font>
    <font>
      <sz val="16"/>
      <name val="ＭＳ Ｐゴシック"/>
      <family val="3"/>
      <charset val="128"/>
      <scheme val="major"/>
    </font>
    <font>
      <sz val="16"/>
      <color rgb="FF000000"/>
      <name val="ＭＳ Ｐゴシック"/>
      <family val="3"/>
      <charset val="128"/>
      <scheme val="major"/>
    </font>
    <font>
      <sz val="18"/>
      <name val="ＭＳ Ｐゴシック"/>
      <family val="3"/>
      <charset val="128"/>
      <scheme val="major"/>
    </font>
    <font>
      <sz val="14"/>
      <name val="ＭＳ Ｐゴシック"/>
      <family val="3"/>
      <charset val="128"/>
      <scheme val="major"/>
    </font>
    <font>
      <sz val="14"/>
      <color rgb="FF000000"/>
      <name val="ＭＳ Ｐゴシック"/>
      <family val="3"/>
      <charset val="128"/>
      <scheme val="major"/>
    </font>
    <font>
      <sz val="12"/>
      <color rgb="FF000000"/>
      <name val="ＭＳ Ｐゴシック"/>
      <family val="3"/>
      <charset val="128"/>
      <scheme val="major"/>
    </font>
    <font>
      <sz val="12"/>
      <name val="ＭＳ Ｐゴシック"/>
      <family val="3"/>
      <charset val="128"/>
      <scheme val="major"/>
    </font>
    <font>
      <sz val="16"/>
      <color theme="1"/>
      <name val="ＭＳ Ｐゴシック"/>
      <family val="3"/>
      <charset val="128"/>
      <scheme val="major"/>
    </font>
    <font>
      <sz val="18"/>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0"/>
      <color rgb="FF000000"/>
      <name val="ＭＳ Ｐゴシック"/>
      <family val="3"/>
      <charset val="128"/>
      <scheme val="major"/>
    </font>
    <font>
      <sz val="36"/>
      <color rgb="FF000000"/>
      <name val="ＭＳ Ｐゴシック"/>
      <family val="3"/>
      <charset val="128"/>
      <scheme val="major"/>
    </font>
    <font>
      <sz val="15"/>
      <color rgb="FF000000"/>
      <name val="ＭＳ 明朝"/>
      <family val="1"/>
      <charset val="128"/>
    </font>
    <font>
      <sz val="10"/>
      <color rgb="FF000000"/>
      <name val="Times New Roman"/>
      <charset val="204"/>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sz val="16"/>
      <color theme="1"/>
      <name val="ＭＳ 明朝"/>
      <family val="1"/>
      <charset val="128"/>
    </font>
    <font>
      <b/>
      <sz val="16"/>
      <color theme="1"/>
      <name val="ＭＳ Ｐゴシック"/>
      <family val="3"/>
      <charset val="128"/>
      <scheme val="minor"/>
    </font>
    <font>
      <sz val="18"/>
      <color theme="1"/>
      <name val="ＭＳ Ｐゴシック"/>
      <family val="3"/>
      <charset val="128"/>
      <scheme val="minor"/>
    </font>
    <font>
      <sz val="12"/>
      <color indexed="81"/>
      <name val="MS P ゴシック"/>
      <family val="3"/>
      <charset val="128"/>
    </font>
  </fonts>
  <fills count="2">
    <fill>
      <patternFill patternType="none"/>
    </fill>
    <fill>
      <patternFill patternType="gray125"/>
    </fill>
  </fills>
  <borders count="132">
    <border>
      <left/>
      <right/>
      <top/>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rgb="FF000000"/>
      </top>
      <bottom style="dotted">
        <color indexed="64"/>
      </bottom>
      <diagonal/>
    </border>
    <border>
      <left/>
      <right/>
      <top style="thin">
        <color rgb="FF000000"/>
      </top>
      <bottom style="dotted">
        <color indexed="64"/>
      </bottom>
      <diagonal/>
    </border>
    <border>
      <left/>
      <right style="thin">
        <color rgb="FF000000"/>
      </right>
      <top style="thin">
        <color rgb="FF000000"/>
      </top>
      <bottom style="dotted">
        <color indexed="64"/>
      </bottom>
      <diagonal/>
    </border>
    <border>
      <left style="thin">
        <color rgb="FF000000"/>
      </left>
      <right/>
      <top style="thin">
        <color indexed="64"/>
      </top>
      <bottom style="dotted">
        <color indexed="64"/>
      </bottom>
      <diagonal/>
    </border>
    <border>
      <left/>
      <right style="thin">
        <color indexed="64"/>
      </right>
      <top style="thin">
        <color indexed="64"/>
      </top>
      <bottom style="dotted">
        <color indexed="64"/>
      </bottom>
      <diagonal/>
    </border>
    <border>
      <left style="thin">
        <color rgb="FF000000"/>
      </left>
      <right/>
      <top style="thin">
        <color rgb="FF000000"/>
      </top>
      <bottom style="dotted">
        <color indexed="64"/>
      </bottom>
      <diagonal/>
    </border>
    <border>
      <left/>
      <right style="thin">
        <color indexed="64"/>
      </right>
      <top style="thin">
        <color rgb="FF000000"/>
      </top>
      <bottom style="dotted">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right style="thin">
        <color rgb="FF000000"/>
      </right>
      <top style="dotted">
        <color indexed="64"/>
      </top>
      <bottom style="dotted">
        <color indexed="64"/>
      </bottom>
      <diagonal/>
    </border>
    <border>
      <left style="thin">
        <color rgb="FF000000"/>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bottom style="medium">
        <color indexed="64"/>
      </bottom>
      <diagonal/>
    </border>
    <border>
      <left/>
      <right/>
      <top/>
      <bottom style="dotted">
        <color indexed="64"/>
      </bottom>
      <diagonal/>
    </border>
    <border>
      <left style="thin">
        <color rgb="FF000000"/>
      </left>
      <right/>
      <top/>
      <bottom style="dotted">
        <color indexed="64"/>
      </bottom>
      <diagonal/>
    </border>
    <border>
      <left/>
      <right style="thin">
        <color rgb="FF000000"/>
      </right>
      <top style="thin">
        <color indexed="64"/>
      </top>
      <bottom style="dotted">
        <color indexed="64"/>
      </bottom>
      <diagonal/>
    </border>
    <border>
      <left style="thin">
        <color indexed="64"/>
      </left>
      <right/>
      <top style="thin">
        <color rgb="FF000000"/>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hair">
        <color indexed="64"/>
      </left>
      <right/>
      <top/>
      <bottom style="thin">
        <color rgb="FF000000"/>
      </bottom>
      <diagonal/>
    </border>
    <border>
      <left/>
      <right style="hair">
        <color indexed="64"/>
      </right>
      <top/>
      <bottom style="thin">
        <color rgb="FF000000"/>
      </bottom>
      <diagonal/>
    </border>
    <border>
      <left style="hair">
        <color indexed="64"/>
      </left>
      <right/>
      <top style="thin">
        <color rgb="FF000000"/>
      </top>
      <bottom style="dotted">
        <color indexed="64"/>
      </bottom>
      <diagonal/>
    </border>
    <border>
      <left/>
      <right style="medium">
        <color indexed="64"/>
      </right>
      <top style="thin">
        <color rgb="FF000000"/>
      </top>
      <bottom style="dotted">
        <color indexed="64"/>
      </bottom>
      <diagonal/>
    </border>
    <border>
      <left/>
      <right style="hair">
        <color indexed="64"/>
      </right>
      <top style="thin">
        <color rgb="FF000000"/>
      </top>
      <bottom style="dotted">
        <color indexed="64"/>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medium">
        <color indexed="64"/>
      </bottom>
      <diagonal/>
    </border>
    <border>
      <left/>
      <right style="hair">
        <color indexed="64"/>
      </right>
      <top style="thin">
        <color rgb="FF000000"/>
      </top>
      <bottom style="medium">
        <color indexed="64"/>
      </bottom>
      <diagonal/>
    </border>
    <border>
      <left style="hair">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dotted">
        <color indexed="64"/>
      </top>
      <bottom style="thin">
        <color indexed="64"/>
      </bottom>
      <diagonal/>
    </border>
  </borders>
  <cellStyleXfs count="4">
    <xf numFmtId="0" fontId="0" fillId="0" borderId="0"/>
    <xf numFmtId="0" fontId="7" fillId="0" borderId="0"/>
    <xf numFmtId="38" fontId="30" fillId="0" borderId="0" applyFont="0" applyFill="0" applyBorder="0" applyAlignment="0" applyProtection="0">
      <alignment vertical="center"/>
    </xf>
    <xf numFmtId="0" fontId="31" fillId="0" borderId="0">
      <alignment vertical="center"/>
    </xf>
  </cellStyleXfs>
  <cellXfs count="487">
    <xf numFmtId="0" fontId="0" fillId="0" borderId="0" xfId="0" applyFill="1" applyBorder="1" applyAlignment="1">
      <alignment horizontal="left" vertical="top"/>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68" xfId="0" applyFont="1" applyFill="1" applyBorder="1" applyAlignment="1">
      <alignment vertical="center" wrapText="1"/>
    </xf>
    <xf numFmtId="0" fontId="3" fillId="0" borderId="70" xfId="0" applyFont="1" applyFill="1" applyBorder="1" applyAlignment="1">
      <alignment vertical="center" wrapText="1"/>
    </xf>
    <xf numFmtId="0" fontId="3" fillId="0" borderId="43" xfId="0" applyFont="1" applyFill="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38" xfId="0" applyFont="1" applyFill="1" applyBorder="1" applyAlignment="1">
      <alignment vertical="center" shrinkToFit="1"/>
    </xf>
    <xf numFmtId="0" fontId="1" fillId="0" borderId="12" xfId="0" applyFont="1" applyFill="1" applyBorder="1" applyAlignment="1">
      <alignment vertical="center" shrinkToFit="1"/>
    </xf>
    <xf numFmtId="0" fontId="1" fillId="0" borderId="13" xfId="0" applyFont="1" applyFill="1" applyBorder="1" applyAlignment="1">
      <alignment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3"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2" xfId="0" applyFont="1" applyFill="1" applyBorder="1" applyAlignment="1">
      <alignment vertical="center" wrapText="1"/>
    </xf>
    <xf numFmtId="0" fontId="3" fillId="0" borderId="52" xfId="0" applyFont="1" applyFill="1" applyBorder="1" applyAlignment="1">
      <alignment horizontal="right"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1" fillId="0" borderId="0" xfId="0" applyFont="1" applyFill="1" applyBorder="1" applyAlignment="1">
      <alignment vertical="center" shrinkToFit="1"/>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wrapText="1" shrinkToFit="1"/>
    </xf>
    <xf numFmtId="0" fontId="6" fillId="0" borderId="1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0" fillId="0" borderId="0" xfId="0" applyFont="1" applyFill="1" applyBorder="1" applyAlignment="1">
      <alignment horizontal="left" vertical="center"/>
    </xf>
    <xf numFmtId="0" fontId="11" fillId="0" borderId="74" xfId="0" applyFont="1" applyFill="1" applyBorder="1" applyAlignment="1">
      <alignment vertical="center" wrapText="1"/>
    </xf>
    <xf numFmtId="0" fontId="11" fillId="0" borderId="74" xfId="0" applyFont="1" applyFill="1" applyBorder="1" applyAlignment="1">
      <alignment horizontal="center" vertical="center" wrapText="1"/>
    </xf>
    <xf numFmtId="0" fontId="12" fillId="0" borderId="15"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18" xfId="0" applyFont="1" applyFill="1" applyBorder="1" applyAlignment="1">
      <alignment vertical="center" wrapText="1"/>
    </xf>
    <xf numFmtId="0" fontId="12" fillId="0" borderId="10"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3" fillId="0" borderId="0" xfId="0" applyFont="1" applyFill="1" applyBorder="1" applyAlignment="1">
      <alignment horizontal="left" vertical="center"/>
    </xf>
    <xf numFmtId="0" fontId="12" fillId="0" borderId="0" xfId="0" applyFont="1" applyFill="1" applyBorder="1" applyAlignment="1">
      <alignment horizontal="right" vertical="center" shrinkToFit="1"/>
    </xf>
    <xf numFmtId="0" fontId="11" fillId="0" borderId="0" xfId="0" applyFont="1" applyFill="1" applyBorder="1" applyAlignment="1">
      <alignment horizontal="right" vertical="center" wrapText="1" shrinkToFi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xf>
    <xf numFmtId="0" fontId="11" fillId="0" borderId="110" xfId="0" applyFont="1" applyFill="1" applyBorder="1" applyAlignment="1">
      <alignment horizontal="center" vertical="center" wrapText="1"/>
    </xf>
    <xf numFmtId="0" fontId="11" fillId="0" borderId="113" xfId="0" applyFont="1" applyFill="1" applyBorder="1" applyAlignment="1">
      <alignment vertical="center" wrapText="1"/>
    </xf>
    <xf numFmtId="0" fontId="11" fillId="0" borderId="113" xfId="0" applyFont="1" applyFill="1" applyBorder="1" applyAlignment="1">
      <alignment horizontal="center" vertical="center" wrapText="1"/>
    </xf>
    <xf numFmtId="0" fontId="11" fillId="0" borderId="101" xfId="0" applyFont="1" applyFill="1" applyBorder="1" applyAlignment="1">
      <alignment vertical="center" wrapText="1"/>
    </xf>
    <xf numFmtId="0" fontId="11" fillId="0" borderId="114" xfId="0" applyFont="1" applyFill="1" applyBorder="1" applyAlignment="1">
      <alignment vertical="center" wrapText="1"/>
    </xf>
    <xf numFmtId="0" fontId="11" fillId="0" borderId="114" xfId="0" applyFont="1" applyFill="1" applyBorder="1" applyAlignment="1">
      <alignment horizontal="center" vertical="center" wrapText="1"/>
    </xf>
    <xf numFmtId="0" fontId="11" fillId="0" borderId="76" xfId="0" applyFont="1" applyFill="1" applyBorder="1" applyAlignment="1">
      <alignment vertical="center" wrapText="1"/>
    </xf>
    <xf numFmtId="0" fontId="11" fillId="0" borderId="15" xfId="0" applyFont="1" applyFill="1" applyBorder="1" applyAlignment="1">
      <alignment vertical="center" wrapText="1"/>
    </xf>
    <xf numFmtId="0" fontId="11" fillId="0" borderId="101" xfId="0" applyFont="1" applyFill="1" applyBorder="1" applyAlignment="1">
      <alignment horizontal="center" vertical="center" wrapText="1"/>
    </xf>
    <xf numFmtId="0" fontId="21" fillId="0" borderId="42" xfId="0" applyFont="1" applyFill="1" applyBorder="1" applyAlignment="1">
      <alignment horizontal="left" vertical="center"/>
    </xf>
    <xf numFmtId="0" fontId="21" fillId="0" borderId="50" xfId="0" applyFont="1" applyFill="1" applyBorder="1" applyAlignment="1">
      <alignment horizontal="left"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7" fillId="0" borderId="0" xfId="0" applyFont="1" applyFill="1" applyBorder="1" applyAlignment="1">
      <alignment horizontal="left" vertical="center"/>
    </xf>
    <xf numFmtId="0" fontId="11" fillId="0" borderId="33" xfId="0" applyFont="1" applyFill="1" applyBorder="1" applyAlignment="1">
      <alignment horizontal="center" vertical="center" wrapText="1"/>
    </xf>
    <xf numFmtId="0" fontId="11" fillId="0" borderId="123" xfId="0"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3" fillId="0" borderId="0" xfId="0" applyFont="1" applyFill="1" applyBorder="1" applyAlignment="1">
      <alignment horizontal="right" vertical="center"/>
    </xf>
    <xf numFmtId="0" fontId="3" fillId="0" borderId="128" xfId="0" applyFont="1" applyFill="1" applyBorder="1" applyAlignment="1">
      <alignment horizontal="center" vertical="center" wrapText="1"/>
    </xf>
    <xf numFmtId="0" fontId="3" fillId="0" borderId="0" xfId="0" applyFont="1" applyFill="1" applyBorder="1" applyAlignment="1">
      <alignment horizontal="right" vertical="center"/>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shrinkToFit="1"/>
    </xf>
    <xf numFmtId="0" fontId="1" fillId="0" borderId="0" xfId="0" applyFont="1" applyFill="1" applyBorder="1" applyAlignment="1">
      <alignment horizontal="center" vertical="center" wrapText="1" shrinkToFit="1"/>
    </xf>
    <xf numFmtId="0" fontId="8" fillId="0" borderId="0" xfId="0" applyFont="1" applyFill="1" applyBorder="1" applyAlignment="1">
      <alignment horizontal="right" vertical="center" wrapText="1" shrinkToFit="1"/>
    </xf>
    <xf numFmtId="0" fontId="4" fillId="0" borderId="0" xfId="0" applyFont="1" applyFill="1" applyBorder="1" applyAlignment="1">
      <alignment horizontal="center" vertical="center" wrapText="1" shrinkToFi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shrinkToFit="1"/>
    </xf>
    <xf numFmtId="0" fontId="4" fillId="0" borderId="0" xfId="0" applyFont="1" applyFill="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Border="1" applyAlignment="1">
      <alignment vertical="center" wrapText="1" shrinkToFit="1"/>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8" fillId="0" borderId="15" xfId="0" applyFont="1" applyFill="1" applyBorder="1" applyAlignment="1">
      <alignment vertical="center" wrapText="1"/>
    </xf>
    <xf numFmtId="0" fontId="13" fillId="0" borderId="9" xfId="0" applyFont="1" applyFill="1" applyBorder="1" applyAlignment="1">
      <alignment vertical="center" wrapText="1"/>
    </xf>
    <xf numFmtId="0" fontId="13" fillId="0" borderId="18" xfId="0" applyFont="1" applyFill="1" applyBorder="1" applyAlignment="1">
      <alignment vertical="center" wrapText="1"/>
    </xf>
    <xf numFmtId="0" fontId="13" fillId="0" borderId="10" xfId="0" applyFont="1" applyFill="1" applyBorder="1" applyAlignment="1">
      <alignment vertical="center" wrapText="1"/>
    </xf>
    <xf numFmtId="0" fontId="29" fillId="0" borderId="38" xfId="0" applyFont="1" applyFill="1" applyBorder="1" applyAlignment="1">
      <alignment horizontal="left" vertical="center" wrapText="1"/>
    </xf>
    <xf numFmtId="0" fontId="29" fillId="0" borderId="12" xfId="0" applyFont="1" applyFill="1" applyBorder="1" applyAlignment="1">
      <alignment horizontal="left" vertical="center"/>
    </xf>
    <xf numFmtId="0" fontId="29" fillId="0" borderId="39" xfId="0" applyFont="1" applyFill="1" applyBorder="1" applyAlignment="1">
      <alignment horizontal="left" vertical="center"/>
    </xf>
    <xf numFmtId="0" fontId="29" fillId="0" borderId="4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42" xfId="0" applyFont="1" applyFill="1" applyBorder="1" applyAlignment="1">
      <alignment horizontal="left" vertical="center"/>
    </xf>
    <xf numFmtId="0" fontId="29" fillId="0" borderId="43" xfId="0" applyFont="1" applyFill="1" applyBorder="1" applyAlignment="1">
      <alignment horizontal="left" vertical="center"/>
    </xf>
    <xf numFmtId="0" fontId="29" fillId="0" borderId="44" xfId="0" applyFont="1" applyFill="1" applyBorder="1" applyAlignment="1">
      <alignment horizontal="left" vertical="center"/>
    </xf>
    <xf numFmtId="0" fontId="16" fillId="0" borderId="3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 fillId="0" borderId="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43"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18" fillId="0" borderId="35" xfId="0" applyFont="1" applyFill="1" applyBorder="1" applyAlignment="1">
      <alignment vertical="center" wrapText="1"/>
    </xf>
    <xf numFmtId="0" fontId="18" fillId="0" borderId="36" xfId="0" applyFont="1" applyFill="1" applyBorder="1" applyAlignment="1">
      <alignment vertical="center" wrapText="1"/>
    </xf>
    <xf numFmtId="0" fontId="18" fillId="0" borderId="37" xfId="0" applyFont="1" applyFill="1" applyBorder="1" applyAlignment="1">
      <alignment vertical="center" wrapText="1"/>
    </xf>
    <xf numFmtId="0" fontId="16" fillId="0" borderId="29"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3" fillId="0" borderId="7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3" xfId="0" applyFont="1" applyFill="1" applyBorder="1" applyAlignment="1">
      <alignment horizontal="center" vertical="center" wrapText="1"/>
    </xf>
    <xf numFmtId="3" fontId="14" fillId="0" borderId="124" xfId="0" applyNumberFormat="1" applyFont="1" applyFill="1" applyBorder="1" applyAlignment="1">
      <alignment horizontal="center" vertical="center" wrapText="1"/>
    </xf>
    <xf numFmtId="0" fontId="14" fillId="0" borderId="82"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14" fillId="0" borderId="124" xfId="0" applyFont="1" applyFill="1" applyBorder="1" applyAlignment="1">
      <alignment horizontal="center" vertical="center" wrapText="1"/>
    </xf>
    <xf numFmtId="0" fontId="14" fillId="0" borderId="125" xfId="0" applyFont="1" applyFill="1" applyBorder="1" applyAlignment="1">
      <alignment horizontal="center" vertical="center" wrapText="1"/>
    </xf>
    <xf numFmtId="0" fontId="14" fillId="0" borderId="126" xfId="0" applyFont="1" applyFill="1" applyBorder="1" applyAlignment="1">
      <alignment horizontal="center" vertical="center" wrapText="1"/>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85" xfId="0" applyFont="1" applyFill="1" applyBorder="1" applyAlignment="1">
      <alignment horizontal="center" vertical="center"/>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115" xfId="0" applyFont="1" applyFill="1" applyBorder="1" applyAlignment="1">
      <alignment horizontal="right" vertical="center"/>
    </xf>
    <xf numFmtId="0" fontId="20" fillId="0" borderId="109" xfId="0" applyFont="1" applyFill="1" applyBorder="1" applyAlignment="1">
      <alignment horizontal="right" vertical="center"/>
    </xf>
    <xf numFmtId="0" fontId="20" fillId="0" borderId="117" xfId="0" applyFont="1" applyFill="1" applyBorder="1" applyAlignment="1">
      <alignment horizontal="right" vertical="center"/>
    </xf>
    <xf numFmtId="0" fontId="20" fillId="0" borderId="104" xfId="0" applyFont="1" applyFill="1" applyBorder="1" applyAlignment="1">
      <alignment horizontal="right" vertical="center"/>
    </xf>
    <xf numFmtId="0" fontId="20" fillId="0" borderId="99" xfId="0" applyFont="1" applyFill="1" applyBorder="1" applyAlignment="1">
      <alignment horizontal="right" vertical="center"/>
    </xf>
    <xf numFmtId="0" fontId="20" fillId="0" borderId="102" xfId="0" applyFont="1" applyFill="1" applyBorder="1" applyAlignment="1">
      <alignment horizontal="right" vertical="center"/>
    </xf>
    <xf numFmtId="0" fontId="18" fillId="0" borderId="35"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1" fillId="0" borderId="10" xfId="0" applyFont="1" applyFill="1" applyBorder="1" applyAlignment="1">
      <alignment horizontal="right" vertical="center" wrapText="1" shrinkToFit="1"/>
    </xf>
    <xf numFmtId="0" fontId="11" fillId="0" borderId="8" xfId="0" applyFont="1" applyFill="1" applyBorder="1" applyAlignment="1">
      <alignment horizontal="right" vertical="center" wrapText="1" shrinkToFit="1"/>
    </xf>
    <xf numFmtId="0" fontId="20" fillId="0" borderId="87" xfId="0" applyFont="1" applyFill="1" applyBorder="1" applyAlignment="1">
      <alignment horizontal="right" vertical="center"/>
    </xf>
    <xf numFmtId="0" fontId="18" fillId="0" borderId="61" xfId="0" applyFont="1" applyFill="1" applyBorder="1" applyAlignment="1">
      <alignment vertical="center" wrapText="1"/>
    </xf>
    <xf numFmtId="0" fontId="18" fillId="0" borderId="62" xfId="0" applyFont="1" applyFill="1" applyBorder="1" applyAlignment="1">
      <alignment vertical="center" wrapText="1"/>
    </xf>
    <xf numFmtId="0" fontId="18" fillId="0" borderId="63" xfId="0" applyFont="1" applyFill="1" applyBorder="1" applyAlignment="1">
      <alignment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6" fillId="0" borderId="46" xfId="0" applyFont="1" applyFill="1" applyBorder="1" applyAlignment="1">
      <alignment horizontal="center" vertical="center" wrapText="1" shrinkToFit="1"/>
    </xf>
    <xf numFmtId="0" fontId="16" fillId="0" borderId="47"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20" fillId="0" borderId="50" xfId="0" applyFont="1" applyFill="1" applyBorder="1" applyAlignment="1">
      <alignment horizontal="right" vertical="center"/>
    </xf>
    <xf numFmtId="0" fontId="20" fillId="0" borderId="43" xfId="0" applyFont="1" applyFill="1" applyBorder="1" applyAlignment="1">
      <alignment horizontal="right" vertical="center"/>
    </xf>
    <xf numFmtId="0" fontId="20" fillId="0" borderId="108" xfId="0" applyFont="1" applyFill="1" applyBorder="1" applyAlignment="1">
      <alignment horizontal="right" vertical="center"/>
    </xf>
    <xf numFmtId="0" fontId="16" fillId="0" borderId="35"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7" fillId="0" borderId="9"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58" xfId="0" applyFont="1" applyFill="1" applyBorder="1" applyAlignment="1">
      <alignment horizontal="center" vertical="center"/>
    </xf>
    <xf numFmtId="0" fontId="16" fillId="0" borderId="5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35" xfId="0" applyFont="1" applyFill="1" applyBorder="1" applyAlignment="1">
      <alignment vertical="center" wrapText="1"/>
    </xf>
    <xf numFmtId="0" fontId="16" fillId="0" borderId="36" xfId="0" applyFont="1" applyFill="1" applyBorder="1" applyAlignment="1">
      <alignment vertical="center" wrapText="1"/>
    </xf>
    <xf numFmtId="0" fontId="16" fillId="0" borderId="37" xfId="0" applyFont="1" applyFill="1" applyBorder="1" applyAlignment="1">
      <alignment vertical="center" wrapText="1"/>
    </xf>
    <xf numFmtId="0" fontId="16" fillId="0" borderId="7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6" fillId="0" borderId="8" xfId="0" applyFont="1" applyFill="1" applyBorder="1" applyAlignment="1">
      <alignment horizontal="center" vertical="center" shrinkToFit="1"/>
    </xf>
    <xf numFmtId="0" fontId="16" fillId="0" borderId="13"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79"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7" fillId="0" borderId="84" xfId="0" applyFont="1" applyFill="1" applyBorder="1" applyAlignment="1">
      <alignment horizontal="center" vertical="center" wrapText="1"/>
    </xf>
    <xf numFmtId="0" fontId="17" fillId="0" borderId="82"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0" borderId="7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2" xfId="0" applyFont="1" applyFill="1" applyBorder="1" applyAlignment="1">
      <alignment horizontal="left" vertical="center" shrinkToFit="1"/>
    </xf>
    <xf numFmtId="0" fontId="16" fillId="0" borderId="43" xfId="0" applyFont="1" applyFill="1" applyBorder="1" applyAlignment="1">
      <alignment horizontal="left" vertical="center" shrinkToFit="1"/>
    </xf>
    <xf numFmtId="0" fontId="16" fillId="0" borderId="44" xfId="0" applyFont="1" applyFill="1" applyBorder="1" applyAlignment="1">
      <alignment horizontal="left" vertical="center" shrinkToFit="1"/>
    </xf>
    <xf numFmtId="0" fontId="14" fillId="0" borderId="91"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14" fillId="0" borderId="93"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06"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1" fillId="0" borderId="97"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108"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24" fillId="0" borderId="61" xfId="0" applyFont="1" applyFill="1" applyBorder="1" applyAlignment="1">
      <alignment vertical="center" wrapText="1"/>
    </xf>
    <xf numFmtId="0" fontId="24" fillId="0" borderId="62" xfId="0" applyFont="1" applyFill="1" applyBorder="1" applyAlignment="1">
      <alignment vertical="center" wrapText="1"/>
    </xf>
    <xf numFmtId="0" fontId="24" fillId="0" borderId="63" xfId="0" applyFont="1" applyFill="1" applyBorder="1" applyAlignment="1">
      <alignment vertical="center" wrapText="1"/>
    </xf>
    <xf numFmtId="0" fontId="20" fillId="0" borderId="88" xfId="0" applyFont="1" applyFill="1" applyBorder="1" applyAlignment="1">
      <alignment horizontal="right" vertical="center"/>
    </xf>
    <xf numFmtId="0" fontId="20" fillId="0" borderId="89" xfId="0" applyFont="1" applyFill="1" applyBorder="1" applyAlignment="1">
      <alignment horizontal="right" vertical="center"/>
    </xf>
    <xf numFmtId="0" fontId="20" fillId="0" borderId="95" xfId="0" applyFont="1" applyFill="1" applyBorder="1" applyAlignment="1">
      <alignment horizontal="right" vertical="center"/>
    </xf>
    <xf numFmtId="0" fontId="16" fillId="0" borderId="9"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0" fontId="20" fillId="0" borderId="90" xfId="0" applyFont="1" applyFill="1" applyBorder="1" applyAlignment="1">
      <alignment horizontal="right" vertical="center"/>
    </xf>
    <xf numFmtId="0" fontId="16" fillId="0" borderId="51"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 fillId="0" borderId="43" xfId="0" applyFont="1" applyFill="1" applyBorder="1" applyAlignment="1">
      <alignment horizontal="left" vertical="center" wrapText="1"/>
    </xf>
    <xf numFmtId="0" fontId="18" fillId="0" borderId="0" xfId="0" applyFont="1" applyFill="1" applyBorder="1" applyAlignment="1">
      <alignment horizontal="center" vertical="center"/>
    </xf>
    <xf numFmtId="0" fontId="16" fillId="0" borderId="61"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63" xfId="0" applyFont="1" applyFill="1" applyBorder="1" applyAlignment="1">
      <alignment horizontal="center" vertical="center" wrapText="1"/>
    </xf>
    <xf numFmtId="0" fontId="18" fillId="0" borderId="66" xfId="0" applyFont="1" applyFill="1" applyBorder="1" applyAlignment="1">
      <alignment vertical="center" wrapText="1" shrinkToFit="1"/>
    </xf>
    <xf numFmtId="0" fontId="18" fillId="0" borderId="67" xfId="0" applyFont="1" applyFill="1" applyBorder="1" applyAlignment="1">
      <alignment vertical="center" wrapText="1" shrinkToFit="1"/>
    </xf>
    <xf numFmtId="0" fontId="18" fillId="0" borderId="9" xfId="0" applyFont="1" applyFill="1" applyBorder="1" applyAlignment="1">
      <alignment vertical="center" shrinkToFit="1"/>
    </xf>
    <xf numFmtId="0" fontId="18" fillId="0" borderId="18" xfId="0" applyFont="1" applyFill="1" applyBorder="1" applyAlignment="1">
      <alignment vertical="center" shrinkToFit="1"/>
    </xf>
    <xf numFmtId="0" fontId="18" fillId="0" borderId="58" xfId="0" applyFont="1" applyFill="1" applyBorder="1" applyAlignment="1">
      <alignment vertical="center" shrinkToFit="1"/>
    </xf>
    <xf numFmtId="0" fontId="17" fillId="0" borderId="5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57"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36"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5" fillId="0" borderId="71"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2" xfId="0" applyFont="1" applyFill="1" applyBorder="1" applyAlignment="1">
      <alignment horizontal="center" vertical="center"/>
    </xf>
    <xf numFmtId="0" fontId="18" fillId="0" borderId="9"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8" xfId="0" applyFont="1" applyFill="1" applyBorder="1" applyAlignment="1">
      <alignment horizontal="center" vertical="center" wrapText="1" shrinkToFit="1"/>
    </xf>
    <xf numFmtId="0" fontId="14" fillId="0" borderId="10" xfId="0" applyFont="1" applyFill="1" applyBorder="1" applyAlignment="1">
      <alignment horizontal="center" vertical="center"/>
    </xf>
    <xf numFmtId="0" fontId="28" fillId="0" borderId="61"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63" xfId="0" applyFont="1" applyFill="1" applyBorder="1" applyAlignment="1">
      <alignment horizontal="center" vertical="center"/>
    </xf>
    <xf numFmtId="0" fontId="18" fillId="0" borderId="46" xfId="0" applyFont="1" applyFill="1" applyBorder="1" applyAlignment="1">
      <alignment vertical="center" shrinkToFit="1"/>
    </xf>
    <xf numFmtId="0" fontId="18" fillId="0" borderId="47" xfId="0" applyFont="1" applyFill="1" applyBorder="1" applyAlignment="1">
      <alignment vertical="center" shrinkToFit="1"/>
    </xf>
    <xf numFmtId="0" fontId="18" fillId="0" borderId="49" xfId="0" applyFont="1" applyFill="1" applyBorder="1" applyAlignment="1">
      <alignment vertical="center" shrinkToFit="1"/>
    </xf>
    <xf numFmtId="0" fontId="18" fillId="0" borderId="0" xfId="0" applyFont="1" applyFill="1" applyBorder="1" applyAlignment="1">
      <alignment vertical="center" shrinkToFit="1"/>
    </xf>
    <xf numFmtId="0" fontId="15" fillId="0" borderId="35" xfId="0" applyFont="1" applyFill="1" applyBorder="1" applyAlignment="1">
      <alignment horizontal="left" vertical="center"/>
    </xf>
    <xf numFmtId="0" fontId="15" fillId="0" borderId="36" xfId="0" applyFont="1" applyFill="1" applyBorder="1" applyAlignment="1">
      <alignment horizontal="left" vertical="center"/>
    </xf>
    <xf numFmtId="0" fontId="15" fillId="0" borderId="37" xfId="0" applyFont="1" applyFill="1" applyBorder="1" applyAlignment="1">
      <alignment horizontal="left" vertical="center"/>
    </xf>
    <xf numFmtId="0" fontId="19" fillId="0" borderId="5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20" fillId="0" borderId="18" xfId="0" applyFont="1" applyFill="1" applyBorder="1" applyAlignment="1">
      <alignment horizontal="center" vertical="center" shrinkToFit="1"/>
    </xf>
    <xf numFmtId="0" fontId="20" fillId="0" borderId="58" xfId="0" applyFont="1" applyFill="1" applyBorder="1" applyAlignment="1">
      <alignment horizontal="center" vertical="center" shrinkToFit="1"/>
    </xf>
    <xf numFmtId="0" fontId="15" fillId="0" borderId="8" xfId="0" applyFont="1" applyFill="1" applyBorder="1" applyAlignment="1">
      <alignment horizontal="center" vertical="center" wrapText="1" shrinkToFit="1"/>
    </xf>
    <xf numFmtId="0" fontId="15" fillId="0" borderId="8" xfId="0" applyFont="1" applyFill="1" applyBorder="1" applyAlignment="1">
      <alignment horizontal="center" vertical="center"/>
    </xf>
    <xf numFmtId="0" fontId="11" fillId="0" borderId="11" xfId="0" applyFont="1" applyFill="1" applyBorder="1" applyAlignment="1">
      <alignment horizontal="right" vertical="center"/>
    </xf>
    <xf numFmtId="0" fontId="10" fillId="0" borderId="39" xfId="0" applyFont="1" applyFill="1" applyBorder="1" applyAlignment="1">
      <alignment horizontal="right" vertical="center"/>
    </xf>
    <xf numFmtId="0" fontId="10" fillId="0" borderId="17" xfId="0" applyFont="1" applyFill="1" applyBorder="1" applyAlignment="1">
      <alignment horizontal="right" vertical="center"/>
    </xf>
    <xf numFmtId="0" fontId="10" fillId="0" borderId="41" xfId="0" applyFont="1" applyFill="1" applyBorder="1" applyAlignment="1">
      <alignment horizontal="right" vertical="center"/>
    </xf>
    <xf numFmtId="0" fontId="10" fillId="0" borderId="50" xfId="0" applyFont="1" applyFill="1" applyBorder="1" applyAlignment="1">
      <alignment horizontal="right" vertical="center"/>
    </xf>
    <xf numFmtId="0" fontId="10" fillId="0" borderId="44" xfId="0" applyFont="1" applyFill="1" applyBorder="1" applyAlignment="1">
      <alignment horizontal="right" vertical="center"/>
    </xf>
    <xf numFmtId="0" fontId="16"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18" fillId="0" borderId="8" xfId="0" applyFont="1" applyFill="1" applyBorder="1" applyAlignment="1">
      <alignment horizontal="center" vertical="center" shrinkToFit="1"/>
    </xf>
    <xf numFmtId="0" fontId="12" fillId="0" borderId="46" xfId="0" applyFont="1" applyFill="1" applyBorder="1" applyAlignment="1">
      <alignment horizontal="right" vertical="center" shrinkToFit="1"/>
    </xf>
    <xf numFmtId="0" fontId="12" fillId="0" borderId="47" xfId="0" applyFont="1" applyFill="1" applyBorder="1" applyAlignment="1">
      <alignment horizontal="right" vertical="center" shrinkToFit="1"/>
    </xf>
    <xf numFmtId="0" fontId="12" fillId="0" borderId="48" xfId="0" applyFont="1" applyFill="1" applyBorder="1" applyAlignment="1">
      <alignment horizontal="right" vertical="center" shrinkToFit="1"/>
    </xf>
    <xf numFmtId="0" fontId="12" fillId="0" borderId="71" xfId="0" applyFont="1" applyFill="1" applyBorder="1" applyAlignment="1">
      <alignment horizontal="right" vertical="center" shrinkToFit="1"/>
    </xf>
    <xf numFmtId="0" fontId="11" fillId="0" borderId="48" xfId="0" applyFont="1" applyFill="1" applyBorder="1" applyAlignment="1">
      <alignment horizontal="right" vertical="center" wrapText="1" shrinkToFit="1"/>
    </xf>
    <xf numFmtId="0" fontId="11" fillId="0" borderId="71" xfId="0" applyFont="1" applyFill="1" applyBorder="1" applyAlignment="1">
      <alignment horizontal="right" vertical="center" wrapText="1" shrinkToFit="1"/>
    </xf>
    <xf numFmtId="0" fontId="18" fillId="0" borderId="38"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18" fillId="0" borderId="13" xfId="0" applyFont="1" applyFill="1" applyBorder="1" applyAlignment="1">
      <alignment horizontal="center" vertical="center" shrinkToFit="1"/>
    </xf>
    <xf numFmtId="0" fontId="12" fillId="0" borderId="9" xfId="0" applyFont="1" applyFill="1" applyBorder="1" applyAlignment="1">
      <alignment horizontal="right" vertical="center" shrinkToFit="1"/>
    </xf>
    <xf numFmtId="0" fontId="12" fillId="0" borderId="18" xfId="0" applyFont="1" applyFill="1" applyBorder="1" applyAlignment="1">
      <alignment horizontal="right" vertical="center" shrinkToFit="1"/>
    </xf>
    <xf numFmtId="0" fontId="12" fillId="0" borderId="10" xfId="0" applyFont="1" applyFill="1" applyBorder="1" applyAlignment="1">
      <alignment horizontal="right" vertical="center" shrinkToFit="1"/>
    </xf>
    <xf numFmtId="0" fontId="12" fillId="0" borderId="8" xfId="0" applyFont="1" applyFill="1" applyBorder="1" applyAlignment="1">
      <alignment horizontal="right" vertical="center" shrinkToFit="1"/>
    </xf>
    <xf numFmtId="0" fontId="14" fillId="0" borderId="103"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100" xfId="0" applyFont="1" applyFill="1" applyBorder="1" applyAlignment="1">
      <alignment horizontal="center" vertical="center" wrapText="1"/>
    </xf>
    <xf numFmtId="3" fontId="11" fillId="0" borderId="101" xfId="0" applyNumberFormat="1" applyFont="1" applyFill="1" applyBorder="1" applyAlignment="1">
      <alignment horizontal="center" vertical="center" wrapText="1"/>
    </xf>
    <xf numFmtId="0" fontId="11" fillId="0" borderId="102"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3" fillId="0" borderId="116"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1" fillId="0" borderId="94" xfId="0" applyFont="1" applyFill="1" applyBorder="1" applyAlignment="1">
      <alignment horizontal="center" vertical="center" wrapText="1"/>
    </xf>
    <xf numFmtId="0" fontId="11" fillId="0" borderId="11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6" fillId="0" borderId="86" xfId="0" applyFont="1" applyFill="1" applyBorder="1" applyAlignment="1">
      <alignment horizontal="center" vertical="center"/>
    </xf>
    <xf numFmtId="0" fontId="16" fillId="0" borderId="63" xfId="0" applyFont="1" applyFill="1" applyBorder="1" applyAlignment="1">
      <alignment horizontal="center" vertical="center"/>
    </xf>
    <xf numFmtId="0" fontId="12" fillId="0" borderId="112" xfId="0" applyFont="1" applyFill="1" applyBorder="1" applyAlignment="1">
      <alignment horizontal="left" vertical="center" wrapText="1"/>
    </xf>
    <xf numFmtId="0" fontId="12" fillId="0" borderId="92" xfId="0" applyFont="1" applyFill="1" applyBorder="1" applyAlignment="1">
      <alignment horizontal="left" vertical="center" wrapText="1"/>
    </xf>
    <xf numFmtId="0" fontId="12" fillId="0" borderId="97" xfId="0" applyFont="1" applyFill="1" applyBorder="1" applyAlignment="1">
      <alignment horizontal="left" vertical="center" wrapText="1"/>
    </xf>
    <xf numFmtId="0" fontId="11" fillId="0" borderId="112" xfId="0" applyFont="1" applyFill="1" applyBorder="1" applyAlignment="1">
      <alignment horizontal="center" vertical="center" shrinkToFit="1"/>
    </xf>
    <xf numFmtId="0" fontId="11" fillId="0" borderId="93" xfId="0" applyFont="1" applyFill="1" applyBorder="1" applyAlignment="1">
      <alignment horizontal="center" vertical="center" shrinkToFit="1"/>
    </xf>
    <xf numFmtId="0" fontId="25" fillId="0" borderId="75" xfId="0" applyFont="1" applyFill="1" applyBorder="1" applyAlignment="1">
      <alignment horizontal="center" vertical="center" wrapText="1" shrinkToFit="1"/>
    </xf>
    <xf numFmtId="0" fontId="25" fillId="0" borderId="12" xfId="0" applyFont="1" applyFill="1" applyBorder="1" applyAlignment="1">
      <alignment horizontal="center" vertical="center" wrapText="1" shrinkToFit="1"/>
    </xf>
    <xf numFmtId="0" fontId="25" fillId="0" borderId="73"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3" fillId="0" borderId="42"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106" xfId="0" applyFont="1" applyFill="1" applyBorder="1" applyAlignment="1">
      <alignment horizontal="center" vertical="center" shrinkToFit="1"/>
    </xf>
    <xf numFmtId="3" fontId="11" fillId="0" borderId="94" xfId="0" applyNumberFormat="1" applyFont="1" applyFill="1" applyBorder="1" applyAlignment="1">
      <alignment horizontal="center" vertical="center" wrapText="1"/>
    </xf>
    <xf numFmtId="0" fontId="11" fillId="0" borderId="95" xfId="0" applyFont="1" applyFill="1" applyBorder="1" applyAlignment="1">
      <alignment horizontal="center" vertical="center" wrapText="1"/>
    </xf>
    <xf numFmtId="0" fontId="11" fillId="0" borderId="10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20" fillId="0" borderId="105" xfId="0" applyFont="1" applyFill="1" applyBorder="1" applyAlignment="1">
      <alignment horizontal="right" vertical="center"/>
    </xf>
    <xf numFmtId="0" fontId="20" fillId="0" borderId="44" xfId="0" applyFont="1" applyFill="1" applyBorder="1" applyAlignment="1">
      <alignment horizontal="right" vertical="center"/>
    </xf>
    <xf numFmtId="0" fontId="16" fillId="0" borderId="25" xfId="0" applyFont="1" applyFill="1" applyBorder="1" applyAlignment="1">
      <alignment horizontal="right" vertical="center" wrapText="1"/>
    </xf>
    <xf numFmtId="0" fontId="16" fillId="0" borderId="26" xfId="0" applyFont="1" applyFill="1" applyBorder="1" applyAlignment="1">
      <alignment horizontal="right" vertical="center" wrapText="1"/>
    </xf>
    <xf numFmtId="0" fontId="16" fillId="0" borderId="24" xfId="0" applyFont="1" applyFill="1" applyBorder="1" applyAlignment="1">
      <alignment horizontal="right" vertical="center" wrapText="1"/>
    </xf>
    <xf numFmtId="0" fontId="16" fillId="0" borderId="81" xfId="0" applyFont="1" applyFill="1" applyBorder="1" applyAlignment="1">
      <alignment horizontal="right" vertical="center" wrapText="1"/>
    </xf>
    <xf numFmtId="0" fontId="16" fillId="0" borderId="64" xfId="0" applyFont="1" applyFill="1" applyBorder="1" applyAlignment="1">
      <alignment horizontal="right" vertical="center" wrapText="1"/>
    </xf>
    <xf numFmtId="3" fontId="14" fillId="0" borderId="112" xfId="0" applyNumberFormat="1"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98"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4" fillId="0" borderId="122" xfId="0" applyFont="1" applyFill="1" applyBorder="1" applyAlignment="1">
      <alignment horizontal="center" vertical="center" wrapText="1"/>
    </xf>
    <xf numFmtId="0" fontId="14" fillId="0" borderId="120" xfId="0" applyFont="1" applyFill="1" applyBorder="1" applyAlignment="1">
      <alignment horizontal="center" vertical="center" wrapText="1"/>
    </xf>
    <xf numFmtId="0" fontId="14" fillId="0" borderId="121" xfId="0" applyFont="1" applyFill="1" applyBorder="1" applyAlignment="1">
      <alignment horizontal="center" vertical="center" wrapText="1"/>
    </xf>
    <xf numFmtId="0" fontId="14" fillId="0" borderId="119" xfId="0" applyFont="1" applyFill="1" applyBorder="1" applyAlignment="1">
      <alignment horizontal="center" vertical="center" wrapText="1"/>
    </xf>
    <xf numFmtId="0" fontId="14" fillId="0" borderId="118"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127" xfId="0" applyFont="1" applyFill="1" applyBorder="1" applyAlignment="1">
      <alignment horizontal="center" vertical="center" wrapText="1"/>
    </xf>
    <xf numFmtId="0" fontId="12" fillId="0" borderId="104"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0" borderId="102" xfId="0" applyFont="1" applyFill="1" applyBorder="1" applyAlignment="1">
      <alignment horizontal="left" vertical="center" wrapText="1"/>
    </xf>
    <xf numFmtId="0" fontId="12" fillId="0" borderId="14"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16" xfId="0" applyFont="1" applyFill="1" applyBorder="1" applyAlignment="1">
      <alignment horizontal="left" vertical="top" wrapText="1"/>
    </xf>
    <xf numFmtId="0" fontId="11" fillId="0" borderId="104" xfId="0" applyFont="1" applyFill="1" applyBorder="1" applyAlignment="1">
      <alignment horizontal="center" vertical="center" wrapText="1"/>
    </xf>
    <xf numFmtId="0" fontId="11" fillId="0" borderId="100"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8" fillId="0" borderId="9"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6" fillId="0" borderId="4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108" xfId="0" applyFont="1" applyFill="1" applyBorder="1" applyAlignment="1">
      <alignment horizontal="center" vertical="center" wrapText="1"/>
    </xf>
    <xf numFmtId="0" fontId="11" fillId="0" borderId="5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77" xfId="0" applyFont="1" applyFill="1" applyBorder="1" applyAlignment="1">
      <alignment horizontal="center" vertical="center"/>
    </xf>
    <xf numFmtId="0" fontId="16" fillId="0" borderId="38"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4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1" fillId="0" borderId="60"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9"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129" xfId="0" applyFont="1" applyFill="1" applyBorder="1" applyAlignment="1">
      <alignment horizontal="center" vertical="center"/>
    </xf>
    <xf numFmtId="0" fontId="15" fillId="0" borderId="55"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8" fillId="0" borderId="9" xfId="0" applyFont="1" applyFill="1" applyBorder="1" applyAlignment="1">
      <alignment horizontal="left" vertical="center" wrapText="1" shrinkToFit="1"/>
    </xf>
    <xf numFmtId="0" fontId="18" fillId="0" borderId="18" xfId="0" applyFont="1" applyFill="1" applyBorder="1" applyAlignment="1">
      <alignment horizontal="left" vertical="center" wrapText="1" shrinkToFit="1"/>
    </xf>
    <xf numFmtId="0" fontId="18" fillId="0" borderId="58" xfId="0" applyFont="1" applyFill="1" applyBorder="1" applyAlignment="1">
      <alignment horizontal="left" vertical="center" wrapText="1" shrinkToFit="1"/>
    </xf>
    <xf numFmtId="0" fontId="15" fillId="0" borderId="130"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9"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4" fillId="0" borderId="58" xfId="0" applyFont="1" applyFill="1" applyBorder="1" applyAlignment="1">
      <alignment horizontal="center" vertical="center" shrinkToFit="1"/>
    </xf>
    <xf numFmtId="0" fontId="14" fillId="0" borderId="130" xfId="0" applyFont="1" applyFill="1" applyBorder="1" applyAlignment="1">
      <alignment horizontal="left" vertical="center" wrapText="1"/>
    </xf>
    <xf numFmtId="0" fontId="14" fillId="0" borderId="52" xfId="0" applyFont="1" applyFill="1" applyBorder="1" applyAlignment="1">
      <alignment horizontal="left" vertical="center"/>
    </xf>
    <xf numFmtId="0" fontId="14" fillId="0" borderId="129"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103" xfId="0" applyFont="1" applyFill="1" applyBorder="1" applyAlignment="1">
      <alignment horizontal="center" vertical="center" shrinkToFit="1"/>
    </xf>
    <xf numFmtId="0" fontId="14" fillId="0" borderId="99" xfId="0" applyFont="1" applyFill="1" applyBorder="1" applyAlignment="1">
      <alignment horizontal="center" vertical="center" shrinkToFit="1"/>
    </xf>
    <xf numFmtId="0" fontId="14" fillId="0" borderId="100" xfId="0" applyFont="1" applyFill="1" applyBorder="1" applyAlignment="1">
      <alignment horizontal="center" vertical="center" shrinkToFit="1"/>
    </xf>
    <xf numFmtId="0" fontId="32" fillId="0" borderId="0" xfId="3" applyFont="1" applyAlignment="1">
      <alignment horizontal="center" vertical="center" textRotation="180"/>
    </xf>
    <xf numFmtId="0" fontId="31" fillId="0" borderId="0" xfId="3">
      <alignment vertical="center"/>
    </xf>
    <xf numFmtId="0" fontId="33" fillId="0" borderId="8" xfId="3" applyFont="1" applyBorder="1" applyAlignment="1">
      <alignment horizontal="center" vertical="center" wrapText="1"/>
    </xf>
    <xf numFmtId="0" fontId="31" fillId="0" borderId="8" xfId="3" applyBorder="1" applyAlignment="1">
      <alignment horizontal="center" vertical="center"/>
    </xf>
    <xf numFmtId="0" fontId="31" fillId="0" borderId="113" xfId="3" applyBorder="1" applyAlignment="1">
      <alignment horizontal="center" vertical="center"/>
    </xf>
    <xf numFmtId="0" fontId="31" fillId="0" borderId="88" xfId="3" applyBorder="1" applyAlignment="1">
      <alignment horizontal="right" vertical="top"/>
    </xf>
    <xf numFmtId="0" fontId="31" fillId="0" borderId="89" xfId="3" applyBorder="1" applyAlignment="1">
      <alignment horizontal="right" vertical="top"/>
    </xf>
    <xf numFmtId="0" fontId="31" fillId="0" borderId="95" xfId="3" applyBorder="1" applyAlignment="1">
      <alignment horizontal="right" vertical="top"/>
    </xf>
    <xf numFmtId="0" fontId="31" fillId="0" borderId="114" xfId="3" applyBorder="1" applyAlignment="1">
      <alignment horizontal="center" vertical="center"/>
    </xf>
    <xf numFmtId="0" fontId="31" fillId="0" borderId="131" xfId="3" applyBorder="1" applyAlignment="1">
      <alignment horizontal="center" vertical="center"/>
    </xf>
    <xf numFmtId="49" fontId="34" fillId="0" borderId="0" xfId="3" applyNumberFormat="1" applyFont="1" applyAlignment="1">
      <alignment horizontal="center" vertical="center"/>
    </xf>
    <xf numFmtId="49" fontId="31" fillId="0" borderId="0" xfId="3" applyNumberFormat="1" applyAlignment="1">
      <alignment horizontal="center" vertical="center"/>
    </xf>
    <xf numFmtId="49" fontId="35" fillId="0" borderId="0" xfId="3" applyNumberFormat="1" applyFont="1" applyAlignment="1">
      <alignment horizontal="center" vertical="center"/>
    </xf>
    <xf numFmtId="0" fontId="36" fillId="0" borderId="0" xfId="3" applyFont="1">
      <alignment vertical="center"/>
    </xf>
    <xf numFmtId="38" fontId="31" fillId="0" borderId="114" xfId="2" applyFont="1" applyBorder="1" applyAlignment="1">
      <alignment horizontal="center" vertical="center"/>
    </xf>
    <xf numFmtId="176" fontId="31" fillId="0" borderId="114" xfId="2" applyNumberFormat="1" applyFont="1" applyBorder="1" applyAlignment="1">
      <alignment horizontal="center" vertical="center"/>
    </xf>
    <xf numFmtId="178" fontId="31" fillId="0" borderId="114" xfId="3" applyNumberFormat="1" applyBorder="1" applyAlignment="1">
      <alignment horizontal="center" vertical="center"/>
    </xf>
    <xf numFmtId="178" fontId="31" fillId="0" borderId="8" xfId="3" applyNumberFormat="1" applyBorder="1" applyAlignment="1">
      <alignment horizontal="center" vertical="center"/>
    </xf>
    <xf numFmtId="0" fontId="14" fillId="0" borderId="101" xfId="0" applyFont="1" applyFill="1" applyBorder="1" applyAlignment="1">
      <alignment horizontal="center" vertical="center" wrapText="1"/>
    </xf>
    <xf numFmtId="0" fontId="14" fillId="0" borderId="102" xfId="0" applyFont="1" applyFill="1" applyBorder="1" applyAlignment="1">
      <alignment horizontal="center" vertical="center" wrapText="1"/>
    </xf>
  </cellXfs>
  <cellStyles count="4">
    <cellStyle name="桁区切り" xfId="2" builtinId="6"/>
    <cellStyle name="標準" xfId="0" builtinId="0"/>
    <cellStyle name="標準 2" xfId="1" xr:uid="{68396958-6A60-4FAF-9ED3-8D6B2CD6EB57}"/>
    <cellStyle name="標準 3" xfId="3" xr:uid="{7FB0E71B-EABF-48D8-899B-B3341911E04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97"/>
  <sheetViews>
    <sheetView showGridLines="0" tabSelected="1" view="pageBreakPreview" topLeftCell="A2" zoomScale="80" zoomScaleNormal="100" zoomScaleSheetLayoutView="80" workbookViewId="0">
      <selection activeCell="L10" sqref="L10"/>
    </sheetView>
  </sheetViews>
  <sheetFormatPr defaultColWidth="9.33203125" defaultRowHeight="14.25"/>
  <cols>
    <col min="1" max="1" width="9.33203125" style="3"/>
    <col min="2" max="2" width="1.5" style="13" customWidth="1"/>
    <col min="3" max="3" width="7.6640625" style="3" customWidth="1"/>
    <col min="4" max="8" width="6.83203125" style="3" customWidth="1"/>
    <col min="9" max="9" width="7.5" style="3" customWidth="1"/>
    <col min="10" max="11" width="6.83203125" style="3" customWidth="1"/>
    <col min="12" max="12" width="11" style="3" customWidth="1"/>
    <col min="13" max="13" width="8.5" style="3" customWidth="1"/>
    <col min="14" max="15" width="6.83203125" style="3" customWidth="1"/>
    <col min="16" max="16" width="8.5" style="3" customWidth="1"/>
    <col min="17" max="17" width="8.1640625" style="3" customWidth="1"/>
    <col min="18" max="18" width="9.6640625" style="3" customWidth="1"/>
    <col min="19" max="20" width="6.83203125" style="3" customWidth="1"/>
    <col min="21" max="21" width="7.5" style="3" customWidth="1"/>
    <col min="22" max="22" width="8.5" style="3" customWidth="1"/>
    <col min="23" max="25" width="6.83203125" style="3" customWidth="1"/>
    <col min="26" max="26" width="9.5" style="3" customWidth="1"/>
    <col min="27" max="28" width="6.83203125" style="3" customWidth="1"/>
    <col min="29" max="29" width="8.6640625" style="3" customWidth="1"/>
    <col min="30" max="31" width="6.83203125" style="3" customWidth="1"/>
    <col min="32" max="32" width="5.83203125" style="3" customWidth="1"/>
    <col min="33" max="33" width="9.5" style="3" customWidth="1"/>
    <col min="34" max="34" width="9" style="3" customWidth="1"/>
    <col min="35" max="35" width="2.33203125" style="3" customWidth="1"/>
    <col min="36" max="16384" width="9.33203125" style="3"/>
  </cols>
  <sheetData>
    <row r="1" spans="3:70" ht="20.100000000000001" hidden="1" customHeight="1">
      <c r="D1" s="1"/>
      <c r="E1" s="1"/>
      <c r="F1" s="1"/>
      <c r="G1" s="1"/>
      <c r="Q1" s="1"/>
      <c r="T1" s="7"/>
      <c r="AG1" s="78"/>
      <c r="AH1" s="78"/>
    </row>
    <row r="2" spans="3:70" ht="41.25" customHeight="1" thickBot="1">
      <c r="C2" s="4"/>
      <c r="AE2" s="289" t="s">
        <v>125</v>
      </c>
      <c r="AF2" s="290"/>
      <c r="AG2" s="290"/>
      <c r="AH2" s="291"/>
    </row>
    <row r="3" spans="3:70" ht="20.100000000000001" customHeight="1">
      <c r="C3" s="254" t="s">
        <v>0</v>
      </c>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row>
    <row r="4" spans="3:70" ht="20.100000000000001" customHeight="1" thickBot="1">
      <c r="T4" s="5"/>
      <c r="AH4" s="73" t="s">
        <v>1</v>
      </c>
    </row>
    <row r="5" spans="3:70" ht="45" customHeight="1">
      <c r="C5" s="46" t="s">
        <v>84</v>
      </c>
      <c r="D5" s="258" t="s">
        <v>81</v>
      </c>
      <c r="E5" s="258"/>
      <c r="F5" s="258"/>
      <c r="G5" s="258"/>
      <c r="H5" s="258"/>
      <c r="I5" s="259"/>
      <c r="L5" s="263" t="s">
        <v>65</v>
      </c>
      <c r="M5" s="444" t="s">
        <v>66</v>
      </c>
      <c r="N5" s="445"/>
      <c r="O5" s="445"/>
      <c r="P5" s="446"/>
      <c r="Q5" s="458" t="s">
        <v>130</v>
      </c>
      <c r="R5" s="459"/>
      <c r="S5" s="459"/>
      <c r="T5" s="459"/>
      <c r="U5" s="459"/>
      <c r="V5" s="459"/>
      <c r="W5" s="459"/>
      <c r="X5" s="459"/>
      <c r="Y5" s="459"/>
      <c r="Z5" s="459"/>
      <c r="AA5" s="460"/>
      <c r="AB5" s="453" t="s">
        <v>61</v>
      </c>
      <c r="AC5" s="446"/>
      <c r="AD5" s="279" t="s">
        <v>128</v>
      </c>
      <c r="AE5" s="279"/>
      <c r="AF5" s="279"/>
      <c r="AG5" s="279"/>
      <c r="AH5" s="280"/>
      <c r="AI5" s="13"/>
      <c r="AM5" s="4"/>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row>
    <row r="6" spans="3:70" s="50" customFormat="1" ht="45" customHeight="1">
      <c r="C6" s="74"/>
      <c r="D6" s="450" t="s">
        <v>82</v>
      </c>
      <c r="E6" s="451"/>
      <c r="F6" s="451"/>
      <c r="G6" s="451"/>
      <c r="H6" s="451"/>
      <c r="I6" s="452"/>
      <c r="L6" s="264"/>
      <c r="M6" s="447"/>
      <c r="N6" s="448"/>
      <c r="O6" s="448"/>
      <c r="P6" s="449"/>
      <c r="Q6" s="461"/>
      <c r="R6" s="462"/>
      <c r="S6" s="462"/>
      <c r="T6" s="462"/>
      <c r="U6" s="462"/>
      <c r="V6" s="462"/>
      <c r="W6" s="462"/>
      <c r="X6" s="462"/>
      <c r="Y6" s="462"/>
      <c r="Z6" s="462"/>
      <c r="AA6" s="463"/>
      <c r="AB6" s="454"/>
      <c r="AC6" s="449"/>
      <c r="AD6" s="455" t="s">
        <v>129</v>
      </c>
      <c r="AE6" s="456"/>
      <c r="AF6" s="456"/>
      <c r="AG6" s="456"/>
      <c r="AH6" s="457"/>
      <c r="AM6" s="4"/>
    </row>
    <row r="7" spans="3:70" ht="45" customHeight="1">
      <c r="C7" s="9"/>
      <c r="D7" s="260" t="s">
        <v>83</v>
      </c>
      <c r="E7" s="261"/>
      <c r="F7" s="261"/>
      <c r="G7" s="261"/>
      <c r="H7" s="261"/>
      <c r="I7" s="262"/>
      <c r="L7" s="264"/>
      <c r="M7" s="272" t="s">
        <v>67</v>
      </c>
      <c r="N7" s="270"/>
      <c r="O7" s="270"/>
      <c r="P7" s="271"/>
      <c r="Q7" s="273" t="s">
        <v>146</v>
      </c>
      <c r="R7" s="274"/>
      <c r="S7" s="274"/>
      <c r="T7" s="274"/>
      <c r="U7" s="274"/>
      <c r="V7" s="274"/>
      <c r="W7" s="274"/>
      <c r="X7" s="288"/>
      <c r="Y7" s="284" t="s">
        <v>2</v>
      </c>
      <c r="Z7" s="285"/>
      <c r="AA7" s="286"/>
      <c r="AB7" s="273"/>
      <c r="AC7" s="274"/>
      <c r="AD7" s="275"/>
      <c r="AE7" s="275"/>
      <c r="AF7" s="275"/>
      <c r="AG7" s="275"/>
      <c r="AH7" s="276"/>
      <c r="AI7" s="13"/>
      <c r="AJ7" s="13"/>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row>
    <row r="8" spans="3:70" ht="45" customHeight="1" thickBot="1">
      <c r="C8" s="10"/>
      <c r="D8" s="292" t="s">
        <v>127</v>
      </c>
      <c r="E8" s="293"/>
      <c r="F8" s="293"/>
      <c r="G8" s="293"/>
      <c r="H8" s="293"/>
      <c r="I8" s="294"/>
      <c r="L8" s="264"/>
      <c r="M8" s="269" t="s">
        <v>76</v>
      </c>
      <c r="N8" s="270"/>
      <c r="O8" s="270"/>
      <c r="P8" s="271"/>
      <c r="Q8" s="273" t="s">
        <v>97</v>
      </c>
      <c r="R8" s="274"/>
      <c r="S8" s="274"/>
      <c r="T8" s="274"/>
      <c r="U8" s="274"/>
      <c r="V8" s="274"/>
      <c r="W8" s="274"/>
      <c r="X8" s="274"/>
      <c r="Y8" s="287" t="s">
        <v>70</v>
      </c>
      <c r="Z8" s="287"/>
      <c r="AA8" s="287"/>
      <c r="AB8" s="277"/>
      <c r="AC8" s="277"/>
      <c r="AD8" s="277"/>
      <c r="AE8" s="277"/>
      <c r="AF8" s="277"/>
      <c r="AG8" s="277"/>
      <c r="AH8" s="278"/>
      <c r="AI8" s="13"/>
      <c r="AJ8" s="13"/>
      <c r="AM8" s="13"/>
      <c r="AN8" s="13"/>
      <c r="AO8" s="13"/>
      <c r="AP8" s="13"/>
      <c r="AQ8" s="13"/>
      <c r="AR8" s="13"/>
      <c r="AS8" s="13"/>
      <c r="AT8" s="13"/>
      <c r="AU8" s="13"/>
      <c r="AV8" s="13"/>
      <c r="AW8" s="13"/>
      <c r="AX8" s="13"/>
      <c r="AY8" s="13"/>
      <c r="AZ8" s="13"/>
      <c r="BA8" s="13"/>
      <c r="BB8" s="13"/>
      <c r="BC8" s="13"/>
      <c r="BD8" s="5"/>
      <c r="BE8" s="13"/>
      <c r="BF8" s="13"/>
      <c r="BG8" s="13"/>
      <c r="BH8" s="13"/>
      <c r="BI8" s="13"/>
      <c r="BJ8" s="13"/>
      <c r="BK8" s="13"/>
      <c r="BL8" s="13"/>
      <c r="BM8" s="13"/>
      <c r="BN8" s="13"/>
      <c r="BO8" s="13"/>
      <c r="BP8" s="13"/>
      <c r="BQ8" s="13"/>
      <c r="BR8" s="5"/>
    </row>
    <row r="9" spans="3:70" ht="45" customHeight="1" thickBot="1">
      <c r="C9" s="8"/>
      <c r="D9" s="295"/>
      <c r="E9" s="295"/>
      <c r="F9" s="295"/>
      <c r="G9" s="295"/>
      <c r="H9" s="295"/>
      <c r="I9" s="295"/>
      <c r="L9" s="265"/>
      <c r="M9" s="266" t="s">
        <v>68</v>
      </c>
      <c r="N9" s="267"/>
      <c r="O9" s="267"/>
      <c r="P9" s="268"/>
      <c r="Q9" s="282" t="s">
        <v>85</v>
      </c>
      <c r="R9" s="282"/>
      <c r="S9" s="282"/>
      <c r="T9" s="282"/>
      <c r="U9" s="282"/>
      <c r="V9" s="282"/>
      <c r="W9" s="282"/>
      <c r="X9" s="282"/>
      <c r="Y9" s="281" t="s">
        <v>3</v>
      </c>
      <c r="Z9" s="281"/>
      <c r="AA9" s="281"/>
      <c r="AB9" s="282"/>
      <c r="AC9" s="282"/>
      <c r="AD9" s="282"/>
      <c r="AE9" s="282"/>
      <c r="AF9" s="282"/>
      <c r="AG9" s="282"/>
      <c r="AH9" s="283"/>
      <c r="AM9" s="8"/>
      <c r="AN9" s="97"/>
      <c r="AO9" s="97"/>
      <c r="AP9" s="97"/>
      <c r="AQ9" s="97"/>
      <c r="AR9" s="97"/>
      <c r="AS9" s="97"/>
      <c r="AT9" s="13"/>
      <c r="AU9" s="13"/>
      <c r="AV9" s="87"/>
      <c r="AW9" s="84"/>
      <c r="AX9" s="84"/>
      <c r="AY9" s="84"/>
      <c r="AZ9" s="84"/>
      <c r="BA9" s="84"/>
      <c r="BB9" s="84"/>
      <c r="BC9" s="84"/>
      <c r="BD9" s="84"/>
      <c r="BE9" s="84"/>
      <c r="BF9" s="84"/>
      <c r="BG9" s="84"/>
      <c r="BH9" s="84"/>
      <c r="BI9" s="84"/>
      <c r="BJ9" s="84"/>
      <c r="BK9" s="84"/>
      <c r="BL9" s="84"/>
      <c r="BM9" s="84"/>
      <c r="BN9" s="84"/>
      <c r="BO9" s="84"/>
      <c r="BP9" s="84"/>
      <c r="BQ9" s="84"/>
      <c r="BR9" s="84"/>
    </row>
    <row r="10" spans="3:70" ht="20.100000000000001" customHeight="1">
      <c r="C10" s="8"/>
      <c r="D10" s="92"/>
      <c r="E10" s="92"/>
      <c r="F10" s="92"/>
      <c r="G10" s="92"/>
      <c r="H10" s="92"/>
      <c r="U10" s="6"/>
      <c r="AM10" s="8"/>
      <c r="AN10" s="98"/>
      <c r="AO10" s="98"/>
      <c r="AP10" s="98"/>
      <c r="AQ10" s="98"/>
      <c r="AR10" s="98"/>
      <c r="AS10" s="98"/>
      <c r="AT10" s="13"/>
      <c r="AU10" s="13"/>
      <c r="AV10" s="87"/>
      <c r="AW10" s="99"/>
      <c r="AX10" s="99"/>
      <c r="AY10" s="99"/>
      <c r="AZ10" s="99"/>
      <c r="BA10" s="84"/>
      <c r="BB10" s="84"/>
      <c r="BC10" s="84"/>
      <c r="BD10" s="84"/>
      <c r="BE10" s="84"/>
      <c r="BF10" s="84"/>
      <c r="BG10" s="84"/>
      <c r="BH10" s="84"/>
      <c r="BI10" s="83"/>
      <c r="BJ10" s="83"/>
      <c r="BK10" s="83"/>
      <c r="BL10" s="84"/>
      <c r="BM10" s="84"/>
      <c r="BN10" s="84"/>
      <c r="BO10" s="84"/>
      <c r="BP10" s="84"/>
      <c r="BQ10" s="84"/>
      <c r="BR10" s="84"/>
    </row>
    <row r="11" spans="3:70" ht="20.100000000000001" customHeight="1" thickBot="1">
      <c r="C11" s="253" t="s">
        <v>12</v>
      </c>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M11" s="8"/>
      <c r="AN11" s="98"/>
      <c r="AO11" s="98"/>
      <c r="AP11" s="98"/>
      <c r="AQ11" s="98"/>
      <c r="AR11" s="98"/>
      <c r="AS11" s="98"/>
      <c r="AT11" s="13"/>
      <c r="AU11" s="13"/>
      <c r="AV11" s="87"/>
      <c r="AW11" s="87"/>
      <c r="AX11" s="84"/>
      <c r="AY11" s="84"/>
      <c r="AZ11" s="84"/>
      <c r="BA11" s="75"/>
      <c r="BB11" s="75"/>
      <c r="BC11" s="75"/>
      <c r="BD11" s="75"/>
      <c r="BE11" s="75"/>
      <c r="BF11" s="75"/>
      <c r="BG11" s="75"/>
      <c r="BH11" s="75"/>
      <c r="BI11" s="91"/>
      <c r="BJ11" s="91"/>
      <c r="BK11" s="91"/>
      <c r="BL11" s="84"/>
      <c r="BM11" s="84"/>
      <c r="BN11" s="84"/>
      <c r="BO11" s="84"/>
      <c r="BP11" s="84"/>
      <c r="BQ11" s="84"/>
      <c r="BR11" s="84"/>
    </row>
    <row r="12" spans="3:70" ht="30" customHeight="1" thickBot="1">
      <c r="C12" s="255" t="s">
        <v>13</v>
      </c>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7"/>
      <c r="AM12" s="8"/>
      <c r="AN12" s="98"/>
      <c r="AO12" s="98"/>
      <c r="AP12" s="98"/>
      <c r="AQ12" s="98"/>
      <c r="AR12" s="98"/>
      <c r="AS12" s="98"/>
      <c r="AT12" s="13"/>
      <c r="AU12" s="13"/>
      <c r="AV12" s="87"/>
      <c r="AW12" s="100"/>
      <c r="AX12" s="100"/>
      <c r="AY12" s="100"/>
      <c r="AZ12" s="100"/>
      <c r="BA12" s="84" t="s">
        <v>69</v>
      </c>
      <c r="BB12" s="84"/>
      <c r="BC12" s="84"/>
      <c r="BD12" s="84"/>
      <c r="BE12" s="84"/>
      <c r="BF12" s="84"/>
      <c r="BG12" s="84"/>
      <c r="BH12" s="84"/>
      <c r="BI12" s="84"/>
      <c r="BJ12" s="84"/>
      <c r="BK12" s="84"/>
      <c r="BL12" s="84"/>
      <c r="BM12" s="84"/>
      <c r="BN12" s="84"/>
      <c r="BO12" s="84"/>
      <c r="BP12" s="84"/>
      <c r="BQ12" s="84"/>
      <c r="BR12" s="84"/>
    </row>
    <row r="13" spans="3:70" ht="24.95" customHeight="1" thickBot="1">
      <c r="C13" s="175" t="s">
        <v>22</v>
      </c>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7"/>
      <c r="AM13" s="8"/>
      <c r="AN13" s="92"/>
      <c r="AO13" s="92"/>
      <c r="AP13" s="92"/>
      <c r="AQ13" s="92"/>
      <c r="AR13" s="92"/>
      <c r="AS13" s="13"/>
      <c r="AT13" s="13"/>
      <c r="AU13" s="13"/>
      <c r="AV13" s="13"/>
      <c r="AW13" s="13"/>
      <c r="AX13" s="13"/>
      <c r="AY13" s="13"/>
      <c r="AZ13" s="13"/>
      <c r="BA13" s="13"/>
      <c r="BB13" s="13"/>
      <c r="BC13" s="13"/>
      <c r="BD13" s="13"/>
      <c r="BE13" s="6"/>
      <c r="BF13" s="13"/>
      <c r="BG13" s="13"/>
      <c r="BH13" s="13"/>
      <c r="BI13" s="13"/>
      <c r="BJ13" s="13"/>
      <c r="BK13" s="13"/>
      <c r="BL13" s="13"/>
      <c r="BM13" s="13"/>
      <c r="BN13" s="13"/>
      <c r="BO13" s="13"/>
      <c r="BP13" s="13"/>
      <c r="BQ13" s="13"/>
      <c r="BR13" s="13"/>
    </row>
    <row r="14" spans="3:70" ht="35.1" customHeight="1">
      <c r="C14" s="188" t="s">
        <v>18</v>
      </c>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90"/>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row>
    <row r="15" spans="3:70" ht="27.75" customHeight="1">
      <c r="C15" s="299" t="s">
        <v>14</v>
      </c>
      <c r="D15" s="300"/>
      <c r="E15" s="300"/>
      <c r="F15" s="300"/>
      <c r="G15" s="300"/>
      <c r="H15" s="300"/>
      <c r="I15" s="300"/>
      <c r="J15" s="300"/>
      <c r="K15" s="300"/>
      <c r="L15" s="300"/>
      <c r="M15" s="300"/>
      <c r="N15" s="300"/>
      <c r="O15" s="300"/>
      <c r="P15" s="300"/>
      <c r="Q15" s="300"/>
      <c r="R15" s="301"/>
      <c r="S15" s="302" t="s">
        <v>110</v>
      </c>
      <c r="T15" s="302"/>
      <c r="U15" s="302"/>
      <c r="V15" s="302"/>
      <c r="W15" s="302"/>
      <c r="X15" s="302"/>
      <c r="Y15" s="302"/>
      <c r="Z15" s="302"/>
      <c r="AA15" s="302"/>
      <c r="AB15" s="302"/>
      <c r="AC15" s="302"/>
      <c r="AD15" s="302"/>
      <c r="AE15" s="302"/>
      <c r="AF15" s="302"/>
      <c r="AG15" s="302"/>
      <c r="AH15" s="303"/>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row>
    <row r="16" spans="3:70" ht="35.1" customHeight="1">
      <c r="C16" s="430" t="s">
        <v>86</v>
      </c>
      <c r="D16" s="431"/>
      <c r="E16" s="431"/>
      <c r="F16" s="431"/>
      <c r="G16" s="431"/>
      <c r="H16" s="431"/>
      <c r="I16" s="431"/>
      <c r="J16" s="431"/>
      <c r="K16" s="431"/>
      <c r="L16" s="431"/>
      <c r="M16" s="431"/>
      <c r="N16" s="431"/>
      <c r="O16" s="431"/>
      <c r="P16" s="431"/>
      <c r="Q16" s="115" t="s">
        <v>60</v>
      </c>
      <c r="R16" s="348"/>
      <c r="S16" s="430" t="s">
        <v>132</v>
      </c>
      <c r="T16" s="431"/>
      <c r="U16" s="431"/>
      <c r="V16" s="431"/>
      <c r="W16" s="431"/>
      <c r="X16" s="431"/>
      <c r="Y16" s="431"/>
      <c r="Z16" s="431"/>
      <c r="AA16" s="431"/>
      <c r="AB16" s="431"/>
      <c r="AC16" s="431"/>
      <c r="AD16" s="431"/>
      <c r="AE16" s="431"/>
      <c r="AF16" s="431"/>
      <c r="AG16" s="115" t="s">
        <v>87</v>
      </c>
      <c r="AH16" s="348"/>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row>
    <row r="17" spans="3:70" ht="35.1" customHeight="1">
      <c r="C17" s="432" t="s">
        <v>80</v>
      </c>
      <c r="D17" s="433"/>
      <c r="E17" s="433"/>
      <c r="F17" s="433"/>
      <c r="G17" s="433"/>
      <c r="H17" s="433"/>
      <c r="I17" s="433"/>
      <c r="J17" s="433"/>
      <c r="K17" s="433"/>
      <c r="L17" s="433"/>
      <c r="M17" s="433"/>
      <c r="N17" s="433"/>
      <c r="O17" s="433"/>
      <c r="P17" s="433"/>
      <c r="Q17" s="208"/>
      <c r="R17" s="349"/>
      <c r="S17" s="432" t="s">
        <v>79</v>
      </c>
      <c r="T17" s="433"/>
      <c r="U17" s="433"/>
      <c r="V17" s="433"/>
      <c r="W17" s="433"/>
      <c r="X17" s="433"/>
      <c r="Y17" s="433"/>
      <c r="Z17" s="433"/>
      <c r="AA17" s="433"/>
      <c r="AB17" s="433"/>
      <c r="AC17" s="433"/>
      <c r="AD17" s="433"/>
      <c r="AE17" s="433"/>
      <c r="AF17" s="433"/>
      <c r="AG17" s="208"/>
      <c r="AH17" s="349"/>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row>
    <row r="18" spans="3:70" ht="35.1" customHeight="1" thickBot="1">
      <c r="C18" s="220" t="s">
        <v>31</v>
      </c>
      <c r="D18" s="221"/>
      <c r="E18" s="221"/>
      <c r="F18" s="221"/>
      <c r="G18" s="221"/>
      <c r="H18" s="221"/>
      <c r="I18" s="221"/>
      <c r="J18" s="221"/>
      <c r="K18" s="221"/>
      <c r="L18" s="221"/>
      <c r="M18" s="221"/>
      <c r="N18" s="221"/>
      <c r="O18" s="221"/>
      <c r="P18" s="221"/>
      <c r="Q18" s="221"/>
      <c r="R18" s="222"/>
      <c r="S18" s="220" t="s">
        <v>31</v>
      </c>
      <c r="T18" s="221"/>
      <c r="U18" s="221"/>
      <c r="V18" s="221"/>
      <c r="W18" s="221"/>
      <c r="X18" s="221"/>
      <c r="Y18" s="221"/>
      <c r="Z18" s="221"/>
      <c r="AA18" s="221"/>
      <c r="AB18" s="221"/>
      <c r="AC18" s="221"/>
      <c r="AD18" s="221"/>
      <c r="AE18" s="221"/>
      <c r="AF18" s="221"/>
      <c r="AG18" s="221"/>
      <c r="AH18" s="222"/>
      <c r="AM18" s="78"/>
      <c r="AN18" s="78"/>
      <c r="AO18" s="78"/>
      <c r="AP18" s="78"/>
      <c r="AQ18" s="78"/>
      <c r="AR18" s="78"/>
      <c r="AS18" s="78"/>
      <c r="AT18" s="78"/>
      <c r="AU18" s="78"/>
      <c r="AV18" s="78"/>
      <c r="AW18" s="78"/>
      <c r="AX18" s="78"/>
      <c r="AY18" s="78"/>
      <c r="AZ18" s="78"/>
      <c r="BA18" s="78"/>
      <c r="BB18" s="78"/>
      <c r="BC18" s="94"/>
      <c r="BD18" s="94"/>
      <c r="BE18" s="94"/>
      <c r="BF18" s="94"/>
      <c r="BG18" s="94"/>
      <c r="BH18" s="94"/>
      <c r="BI18" s="94"/>
      <c r="BJ18" s="94"/>
      <c r="BK18" s="94"/>
      <c r="BL18" s="94"/>
      <c r="BM18" s="94"/>
      <c r="BN18" s="94"/>
      <c r="BO18" s="94"/>
      <c r="BP18" s="94"/>
      <c r="BQ18" s="94"/>
      <c r="BR18" s="94"/>
    </row>
    <row r="19" spans="3:70" ht="35.1" customHeight="1">
      <c r="C19" s="296" t="s">
        <v>33</v>
      </c>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8"/>
      <c r="AM19" s="95"/>
      <c r="AN19" s="95"/>
      <c r="AO19" s="95"/>
      <c r="AP19" s="95"/>
      <c r="AQ19" s="95"/>
      <c r="AR19" s="95"/>
      <c r="AS19" s="95"/>
      <c r="AT19" s="95"/>
      <c r="AU19" s="95"/>
      <c r="AV19" s="95"/>
      <c r="AW19" s="95"/>
      <c r="AX19" s="95"/>
      <c r="AY19" s="95"/>
      <c r="AZ19" s="79"/>
      <c r="BA19" s="79"/>
      <c r="BB19" s="79"/>
      <c r="BC19" s="95"/>
      <c r="BD19" s="95"/>
      <c r="BE19" s="95"/>
      <c r="BF19" s="95"/>
      <c r="BG19" s="95"/>
      <c r="BH19" s="95"/>
      <c r="BI19" s="95"/>
      <c r="BJ19" s="95"/>
      <c r="BK19" s="95"/>
      <c r="BL19" s="95"/>
      <c r="BM19" s="95"/>
      <c r="BN19" s="95"/>
      <c r="BO19" s="95"/>
      <c r="BP19" s="79"/>
      <c r="BQ19" s="79"/>
      <c r="BR19" s="79"/>
    </row>
    <row r="20" spans="3:70" ht="35.1" customHeight="1">
      <c r="C20" s="17"/>
      <c r="D20" s="18"/>
      <c r="E20" s="18"/>
      <c r="F20" s="18"/>
      <c r="G20" s="18"/>
      <c r="H20" s="19"/>
      <c r="I20" s="284" t="s">
        <v>30</v>
      </c>
      <c r="J20" s="285"/>
      <c r="K20" s="285"/>
      <c r="L20" s="286"/>
      <c r="M20" s="318" t="s">
        <v>110</v>
      </c>
      <c r="N20" s="318"/>
      <c r="O20" s="318"/>
      <c r="P20" s="318"/>
      <c r="Q20" s="315"/>
      <c r="R20" s="316"/>
      <c r="S20" s="316"/>
      <c r="T20" s="316"/>
      <c r="U20" s="316"/>
      <c r="V20" s="317"/>
      <c r="W20" s="304" t="s">
        <v>25</v>
      </c>
      <c r="X20" s="304"/>
      <c r="Y20" s="304"/>
      <c r="Z20" s="304"/>
      <c r="AA20" s="305" t="s">
        <v>110</v>
      </c>
      <c r="AB20" s="305"/>
      <c r="AC20" s="305"/>
      <c r="AD20" s="305"/>
      <c r="AE20" s="178" t="s">
        <v>126</v>
      </c>
      <c r="AF20" s="179"/>
      <c r="AG20" s="306" t="s">
        <v>124</v>
      </c>
      <c r="AH20" s="307"/>
      <c r="AM20" s="95"/>
      <c r="AN20" s="95"/>
      <c r="AO20" s="95"/>
      <c r="AP20" s="95"/>
      <c r="AQ20" s="95"/>
      <c r="AR20" s="95"/>
      <c r="AS20" s="95"/>
      <c r="AT20" s="95"/>
      <c r="AU20" s="95"/>
      <c r="AV20" s="95"/>
      <c r="AW20" s="95"/>
      <c r="AX20" s="95"/>
      <c r="AY20" s="95"/>
      <c r="AZ20" s="79"/>
      <c r="BA20" s="79"/>
      <c r="BB20" s="79"/>
      <c r="BC20" s="95"/>
      <c r="BD20" s="95"/>
      <c r="BE20" s="95"/>
      <c r="BF20" s="95"/>
      <c r="BG20" s="95"/>
      <c r="BH20" s="95"/>
      <c r="BI20" s="95"/>
      <c r="BJ20" s="95"/>
      <c r="BK20" s="95"/>
      <c r="BL20" s="95"/>
      <c r="BM20" s="95"/>
      <c r="BN20" s="95"/>
      <c r="BO20" s="95"/>
      <c r="BP20" s="79"/>
      <c r="BQ20" s="79"/>
      <c r="BR20" s="79"/>
    </row>
    <row r="21" spans="3:70" s="13" customFormat="1" ht="50.1" customHeight="1">
      <c r="C21" s="325" t="s">
        <v>29</v>
      </c>
      <c r="D21" s="326"/>
      <c r="E21" s="326"/>
      <c r="F21" s="326"/>
      <c r="G21" s="326"/>
      <c r="H21" s="327"/>
      <c r="I21" s="328" t="s">
        <v>145</v>
      </c>
      <c r="J21" s="329"/>
      <c r="K21" s="329"/>
      <c r="L21" s="330"/>
      <c r="M21" s="330" t="s">
        <v>136</v>
      </c>
      <c r="N21" s="331"/>
      <c r="O21" s="331"/>
      <c r="P21" s="331"/>
      <c r="Q21" s="312" t="s">
        <v>36</v>
      </c>
      <c r="R21" s="313"/>
      <c r="S21" s="313"/>
      <c r="T21" s="313"/>
      <c r="U21" s="313"/>
      <c r="V21" s="314"/>
      <c r="W21" s="172" t="s">
        <v>122</v>
      </c>
      <c r="X21" s="173"/>
      <c r="Y21" s="173"/>
      <c r="Z21" s="173"/>
      <c r="AA21" s="172" t="s">
        <v>123</v>
      </c>
      <c r="AB21" s="173"/>
      <c r="AC21" s="173"/>
      <c r="AD21" s="173"/>
      <c r="AE21" s="178"/>
      <c r="AF21" s="179"/>
      <c r="AG21" s="308"/>
      <c r="AH21" s="309"/>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row>
    <row r="22" spans="3:70" s="13" customFormat="1" ht="50.1" customHeight="1" thickBot="1">
      <c r="C22" s="64"/>
      <c r="D22" s="182" t="s">
        <v>32</v>
      </c>
      <c r="E22" s="183"/>
      <c r="F22" s="183"/>
      <c r="G22" s="183"/>
      <c r="H22" s="184"/>
      <c r="I22" s="319" t="s">
        <v>121</v>
      </c>
      <c r="J22" s="320"/>
      <c r="K22" s="320"/>
      <c r="L22" s="321"/>
      <c r="M22" s="321" t="s">
        <v>121</v>
      </c>
      <c r="N22" s="322"/>
      <c r="O22" s="322"/>
      <c r="P22" s="322"/>
      <c r="Q22" s="65"/>
      <c r="R22" s="182" t="s">
        <v>35</v>
      </c>
      <c r="S22" s="183"/>
      <c r="T22" s="183"/>
      <c r="U22" s="183"/>
      <c r="V22" s="184"/>
      <c r="W22" s="323" t="s">
        <v>131</v>
      </c>
      <c r="X22" s="324"/>
      <c r="Y22" s="324"/>
      <c r="Z22" s="324"/>
      <c r="AA22" s="323" t="s">
        <v>131</v>
      </c>
      <c r="AB22" s="324"/>
      <c r="AC22" s="324"/>
      <c r="AD22" s="324"/>
      <c r="AE22" s="180"/>
      <c r="AF22" s="181"/>
      <c r="AG22" s="310"/>
      <c r="AH22" s="311"/>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row>
    <row r="23" spans="3:70" s="35" customFormat="1" ht="19.5" customHeight="1" thickBot="1">
      <c r="D23" s="36"/>
      <c r="E23" s="36"/>
      <c r="F23" s="36"/>
      <c r="G23" s="36"/>
      <c r="H23" s="36"/>
      <c r="I23" s="51"/>
      <c r="J23" s="51"/>
      <c r="K23" s="51"/>
      <c r="L23" s="51"/>
      <c r="M23" s="51"/>
      <c r="N23" s="51"/>
      <c r="O23" s="51"/>
      <c r="P23" s="51"/>
      <c r="R23" s="36"/>
      <c r="S23" s="36"/>
      <c r="T23" s="36"/>
      <c r="U23" s="36"/>
      <c r="V23" s="36"/>
      <c r="W23" s="52"/>
      <c r="X23" s="52"/>
      <c r="Y23" s="52"/>
      <c r="Z23" s="52"/>
      <c r="AA23" s="52"/>
      <c r="AB23" s="52"/>
      <c r="AC23" s="52"/>
      <c r="AD23" s="52"/>
      <c r="AE23" s="53"/>
      <c r="AF23" s="53"/>
      <c r="AG23" s="54"/>
      <c r="AH23" s="54"/>
    </row>
    <row r="24" spans="3:70" ht="30" customHeight="1" thickBot="1">
      <c r="C24" s="239" t="s">
        <v>24</v>
      </c>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1"/>
      <c r="AM24" s="34"/>
      <c r="AN24" s="34"/>
      <c r="AO24" s="34"/>
      <c r="AP24" s="34"/>
      <c r="AQ24" s="34"/>
      <c r="AR24" s="34"/>
      <c r="AS24" s="83"/>
      <c r="AT24" s="83"/>
      <c r="AU24" s="83"/>
      <c r="AV24" s="83"/>
      <c r="AW24" s="83"/>
      <c r="AX24" s="83"/>
      <c r="AY24" s="83"/>
      <c r="AZ24" s="83"/>
      <c r="BA24" s="84"/>
      <c r="BB24" s="84"/>
      <c r="BC24" s="84"/>
      <c r="BD24" s="84"/>
      <c r="BE24" s="84"/>
      <c r="BF24" s="84"/>
      <c r="BG24" s="85"/>
      <c r="BH24" s="85"/>
      <c r="BI24" s="85"/>
      <c r="BJ24" s="85"/>
      <c r="BK24" s="86"/>
      <c r="BL24" s="86"/>
      <c r="BM24" s="86"/>
      <c r="BN24" s="86"/>
      <c r="BO24" s="87"/>
      <c r="BP24" s="87"/>
      <c r="BQ24" s="75"/>
      <c r="BR24" s="75"/>
    </row>
    <row r="25" spans="3:70" ht="30" customHeight="1">
      <c r="C25" s="197" t="s">
        <v>19</v>
      </c>
      <c r="D25" s="198"/>
      <c r="E25" s="198"/>
      <c r="F25" s="198"/>
      <c r="G25" s="198"/>
      <c r="H25" s="198"/>
      <c r="I25" s="198"/>
      <c r="J25" s="198"/>
      <c r="K25" s="198"/>
      <c r="L25" s="198"/>
      <c r="M25" s="198"/>
      <c r="N25" s="198"/>
      <c r="O25" s="198"/>
      <c r="P25" s="198"/>
      <c r="Q25" s="198"/>
      <c r="R25" s="198"/>
      <c r="S25" s="198"/>
      <c r="T25" s="198"/>
      <c r="U25" s="198"/>
      <c r="V25" s="198"/>
      <c r="W25" s="198"/>
      <c r="X25" s="199"/>
      <c r="Y25" s="249" t="s">
        <v>28</v>
      </c>
      <c r="Z25" s="250"/>
      <c r="AA25" s="250"/>
      <c r="AB25" s="250"/>
      <c r="AC25" s="250"/>
      <c r="AD25" s="250"/>
      <c r="AE25" s="250"/>
      <c r="AF25" s="250"/>
      <c r="AG25" s="250"/>
      <c r="AH25" s="251"/>
      <c r="AM25" s="80"/>
      <c r="AN25" s="80"/>
      <c r="AO25" s="80"/>
      <c r="AP25" s="80"/>
      <c r="AQ25" s="80"/>
      <c r="AR25" s="80"/>
      <c r="AS25" s="88"/>
      <c r="AT25" s="88"/>
      <c r="AU25" s="88"/>
      <c r="AV25" s="88"/>
      <c r="AW25" s="88"/>
      <c r="AX25" s="88"/>
      <c r="AY25" s="88"/>
      <c r="AZ25" s="88"/>
      <c r="BA25" s="89"/>
      <c r="BB25" s="89"/>
      <c r="BC25" s="89"/>
      <c r="BD25" s="89"/>
      <c r="BE25" s="89"/>
      <c r="BF25" s="89"/>
      <c r="BG25" s="90"/>
      <c r="BH25" s="90"/>
      <c r="BI25" s="90"/>
      <c r="BJ25" s="90"/>
      <c r="BK25" s="90"/>
      <c r="BL25" s="90"/>
      <c r="BM25" s="90"/>
      <c r="BN25" s="90"/>
      <c r="BO25" s="87"/>
      <c r="BP25" s="87"/>
      <c r="BQ25" s="75"/>
      <c r="BR25" s="75"/>
    </row>
    <row r="26" spans="3:70" ht="30" customHeight="1">
      <c r="C26" s="114" t="s">
        <v>115</v>
      </c>
      <c r="D26" s="115"/>
      <c r="E26" s="116"/>
      <c r="F26" s="200" t="s">
        <v>5</v>
      </c>
      <c r="G26" s="115"/>
      <c r="H26" s="201"/>
      <c r="I26" s="202"/>
      <c r="J26" s="203" t="s">
        <v>109</v>
      </c>
      <c r="K26" s="195"/>
      <c r="L26" s="195"/>
      <c r="M26" s="204"/>
      <c r="N26" s="114" t="s">
        <v>116</v>
      </c>
      <c r="O26" s="115"/>
      <c r="P26" s="116"/>
      <c r="Q26" s="238" t="s">
        <v>5</v>
      </c>
      <c r="R26" s="201"/>
      <c r="S26" s="201"/>
      <c r="T26" s="202"/>
      <c r="U26" s="203" t="s">
        <v>110</v>
      </c>
      <c r="V26" s="195"/>
      <c r="W26" s="195"/>
      <c r="X26" s="204"/>
      <c r="Y26" s="117"/>
      <c r="Z26" s="118"/>
      <c r="AA26" s="118"/>
      <c r="AB26" s="118"/>
      <c r="AC26" s="118"/>
      <c r="AD26" s="118"/>
      <c r="AE26" s="118"/>
      <c r="AF26" s="118"/>
      <c r="AG26" s="118"/>
      <c r="AH26" s="252"/>
      <c r="AM26" s="13"/>
      <c r="AN26" s="91"/>
      <c r="AO26" s="91"/>
      <c r="AP26" s="91"/>
      <c r="AQ26" s="91"/>
      <c r="AR26" s="91"/>
      <c r="AS26" s="88"/>
      <c r="AT26" s="88"/>
      <c r="AU26" s="88"/>
      <c r="AV26" s="88"/>
      <c r="AW26" s="88"/>
      <c r="AX26" s="88"/>
      <c r="AY26" s="88"/>
      <c r="AZ26" s="88"/>
      <c r="BA26" s="13"/>
      <c r="BB26" s="91"/>
      <c r="BC26" s="91"/>
      <c r="BD26" s="91"/>
      <c r="BE26" s="91"/>
      <c r="BF26" s="91"/>
      <c r="BG26" s="90"/>
      <c r="BH26" s="90"/>
      <c r="BI26" s="90"/>
      <c r="BJ26" s="90"/>
      <c r="BK26" s="90"/>
      <c r="BL26" s="90"/>
      <c r="BM26" s="90"/>
      <c r="BN26" s="90"/>
      <c r="BO26" s="87"/>
      <c r="BP26" s="87"/>
      <c r="BQ26" s="75"/>
      <c r="BR26" s="75"/>
    </row>
    <row r="27" spans="3:70" ht="45" customHeight="1">
      <c r="C27" s="207"/>
      <c r="D27" s="208"/>
      <c r="E27" s="208"/>
      <c r="F27" s="214" t="s">
        <v>114</v>
      </c>
      <c r="G27" s="206"/>
      <c r="H27" s="214" t="s">
        <v>133</v>
      </c>
      <c r="I27" s="206"/>
      <c r="J27" s="214" t="s">
        <v>114</v>
      </c>
      <c r="K27" s="206"/>
      <c r="L27" s="214" t="s">
        <v>133</v>
      </c>
      <c r="M27" s="206"/>
      <c r="N27" s="207"/>
      <c r="O27" s="208"/>
      <c r="P27" s="216"/>
      <c r="Q27" s="218" t="s">
        <v>118</v>
      </c>
      <c r="R27" s="219"/>
      <c r="S27" s="214" t="s">
        <v>59</v>
      </c>
      <c r="T27" s="206"/>
      <c r="U27" s="218" t="s">
        <v>117</v>
      </c>
      <c r="V27" s="219"/>
      <c r="W27" s="214" t="s">
        <v>59</v>
      </c>
      <c r="X27" s="206"/>
      <c r="Y27" s="194" t="s">
        <v>27</v>
      </c>
      <c r="Z27" s="195"/>
      <c r="AA27" s="195"/>
      <c r="AB27" s="196"/>
      <c r="AC27" s="203" t="s">
        <v>4</v>
      </c>
      <c r="AD27" s="195"/>
      <c r="AE27" s="196"/>
      <c r="AF27" s="245" t="s">
        <v>111</v>
      </c>
      <c r="AG27" s="246"/>
      <c r="AH27" s="247"/>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row>
    <row r="28" spans="3:70" ht="45" customHeight="1">
      <c r="C28" s="217"/>
      <c r="D28" s="140"/>
      <c r="E28" s="140"/>
      <c r="F28" s="215"/>
      <c r="G28" s="210"/>
      <c r="H28" s="215"/>
      <c r="I28" s="210"/>
      <c r="J28" s="215"/>
      <c r="K28" s="210"/>
      <c r="L28" s="215"/>
      <c r="M28" s="210"/>
      <c r="N28" s="217"/>
      <c r="O28" s="140"/>
      <c r="P28" s="141"/>
      <c r="Q28" s="121"/>
      <c r="R28" s="140"/>
      <c r="S28" s="215"/>
      <c r="T28" s="210"/>
      <c r="U28" s="121"/>
      <c r="V28" s="140"/>
      <c r="W28" s="215"/>
      <c r="X28" s="210"/>
      <c r="Y28" s="352" t="s">
        <v>142</v>
      </c>
      <c r="Z28" s="353"/>
      <c r="AA28" s="353"/>
      <c r="AB28" s="354"/>
      <c r="AC28" s="242" t="s">
        <v>144</v>
      </c>
      <c r="AD28" s="243"/>
      <c r="AE28" s="244"/>
      <c r="AF28" s="242" t="s">
        <v>143</v>
      </c>
      <c r="AG28" s="243"/>
      <c r="AH28" s="248"/>
      <c r="AM28" s="77"/>
      <c r="AN28" s="77"/>
      <c r="AO28" s="77"/>
      <c r="AP28" s="77"/>
      <c r="AQ28" s="77"/>
      <c r="AR28" s="77"/>
      <c r="AS28" s="77"/>
      <c r="AT28" s="77"/>
      <c r="AU28" s="77"/>
      <c r="AV28" s="77"/>
      <c r="AW28" s="77"/>
      <c r="AX28" s="77"/>
      <c r="AY28" s="77"/>
      <c r="AZ28" s="77"/>
      <c r="BA28" s="77"/>
      <c r="BB28" s="77"/>
      <c r="BC28" s="77"/>
      <c r="BD28" s="77"/>
      <c r="BE28" s="77"/>
      <c r="BF28" s="77"/>
      <c r="BG28" s="77"/>
      <c r="BH28" s="77"/>
      <c r="BI28" s="78"/>
      <c r="BJ28" s="78"/>
      <c r="BK28" s="78"/>
      <c r="BL28" s="78"/>
      <c r="BM28" s="78"/>
      <c r="BN28" s="78"/>
      <c r="BO28" s="78"/>
      <c r="BP28" s="78"/>
      <c r="BQ28" s="78"/>
      <c r="BR28" s="78"/>
    </row>
    <row r="29" spans="3:70" ht="45" customHeight="1">
      <c r="C29" s="223" t="s">
        <v>88</v>
      </c>
      <c r="D29" s="224"/>
      <c r="E29" s="225"/>
      <c r="F29" s="378">
        <v>800</v>
      </c>
      <c r="G29" s="379"/>
      <c r="H29" s="378">
        <v>36000</v>
      </c>
      <c r="I29" s="379"/>
      <c r="J29" s="378">
        <v>1300</v>
      </c>
      <c r="K29" s="379"/>
      <c r="L29" s="378">
        <v>54600</v>
      </c>
      <c r="M29" s="379"/>
      <c r="N29" s="223" t="s">
        <v>138</v>
      </c>
      <c r="O29" s="224"/>
      <c r="P29" s="225"/>
      <c r="Q29" s="232">
        <v>30</v>
      </c>
      <c r="R29" s="233"/>
      <c r="S29" s="232" t="s">
        <v>139</v>
      </c>
      <c r="T29" s="233"/>
      <c r="U29" s="232">
        <v>35</v>
      </c>
      <c r="V29" s="233"/>
      <c r="W29" s="232" t="s">
        <v>140</v>
      </c>
      <c r="X29" s="233"/>
      <c r="Y29" s="355"/>
      <c r="Z29" s="356"/>
      <c r="AA29" s="356"/>
      <c r="AB29" s="357"/>
      <c r="AC29" s="163" t="s">
        <v>26</v>
      </c>
      <c r="AD29" s="164"/>
      <c r="AE29" s="165"/>
      <c r="AF29" s="163" t="s">
        <v>26</v>
      </c>
      <c r="AG29" s="164"/>
      <c r="AH29" s="174"/>
      <c r="AM29" s="79"/>
      <c r="AN29" s="79"/>
      <c r="AO29" s="79"/>
      <c r="AP29" s="79"/>
      <c r="AQ29" s="79"/>
      <c r="AR29" s="79"/>
      <c r="AS29" s="79"/>
      <c r="AT29" s="79"/>
      <c r="AU29" s="79"/>
      <c r="AV29" s="79"/>
      <c r="AW29" s="79"/>
      <c r="AX29" s="79"/>
      <c r="AY29" s="79"/>
      <c r="AZ29" s="79"/>
      <c r="BA29" s="79"/>
      <c r="BB29" s="79"/>
      <c r="BC29" s="79"/>
      <c r="BD29" s="79"/>
      <c r="BE29" s="79"/>
      <c r="BF29" s="79"/>
      <c r="BG29" s="79"/>
      <c r="BH29" s="79"/>
      <c r="BI29" s="78"/>
      <c r="BJ29" s="78"/>
      <c r="BK29" s="78"/>
      <c r="BL29" s="78"/>
      <c r="BM29" s="78"/>
      <c r="BN29" s="78"/>
      <c r="BO29" s="78"/>
      <c r="BP29" s="78"/>
      <c r="BQ29" s="78"/>
      <c r="BR29" s="78"/>
    </row>
    <row r="30" spans="3:70" s="33" customFormat="1" ht="45" customHeight="1">
      <c r="C30" s="332" t="s">
        <v>89</v>
      </c>
      <c r="D30" s="333"/>
      <c r="E30" s="334"/>
      <c r="F30" s="335">
        <v>800</v>
      </c>
      <c r="G30" s="336"/>
      <c r="H30" s="335">
        <v>30000</v>
      </c>
      <c r="I30" s="336"/>
      <c r="J30" s="335">
        <v>1300</v>
      </c>
      <c r="K30" s="336"/>
      <c r="L30" s="335">
        <v>39000</v>
      </c>
      <c r="M30" s="336"/>
      <c r="N30" s="332" t="s">
        <v>169</v>
      </c>
      <c r="O30" s="333"/>
      <c r="P30" s="334"/>
      <c r="Q30" s="485">
        <v>50</v>
      </c>
      <c r="R30" s="486"/>
      <c r="S30" s="485">
        <v>10</v>
      </c>
      <c r="T30" s="486"/>
      <c r="U30" s="485">
        <v>60</v>
      </c>
      <c r="V30" s="486"/>
      <c r="W30" s="485">
        <v>15</v>
      </c>
      <c r="X30" s="486"/>
      <c r="Y30" s="226"/>
      <c r="Z30" s="227"/>
      <c r="AA30" s="227"/>
      <c r="AB30" s="235"/>
      <c r="AC30" s="166" t="s">
        <v>26</v>
      </c>
      <c r="AD30" s="167"/>
      <c r="AE30" s="168"/>
      <c r="AF30" s="166" t="s">
        <v>26</v>
      </c>
      <c r="AG30" s="167"/>
      <c r="AH30" s="384"/>
      <c r="AM30" s="79"/>
      <c r="AN30" s="79"/>
      <c r="AO30" s="79"/>
      <c r="AP30" s="32"/>
      <c r="AQ30" s="32"/>
      <c r="AR30" s="32"/>
      <c r="AS30" s="32"/>
      <c r="AT30" s="32"/>
      <c r="AU30" s="32"/>
      <c r="AV30" s="32"/>
      <c r="AW30" s="32"/>
      <c r="AX30" s="79"/>
      <c r="AY30" s="79"/>
      <c r="AZ30" s="79"/>
      <c r="BA30" s="32"/>
      <c r="BB30" s="32"/>
      <c r="BC30" s="32"/>
      <c r="BD30" s="32"/>
      <c r="BE30" s="32"/>
      <c r="BF30" s="32"/>
      <c r="BG30" s="32"/>
      <c r="BH30" s="32"/>
      <c r="BI30" s="78"/>
      <c r="BJ30" s="78"/>
      <c r="BK30" s="78"/>
      <c r="BL30" s="78"/>
      <c r="BM30" s="78"/>
      <c r="BN30" s="78"/>
      <c r="BO30" s="78"/>
      <c r="BP30" s="80"/>
      <c r="BQ30" s="80"/>
      <c r="BR30" s="80"/>
    </row>
    <row r="31" spans="3:70" s="33" customFormat="1" ht="45" customHeight="1">
      <c r="C31" s="464" t="s">
        <v>90</v>
      </c>
      <c r="D31" s="465"/>
      <c r="E31" s="466"/>
      <c r="F31" s="380"/>
      <c r="G31" s="336"/>
      <c r="H31" s="380"/>
      <c r="I31" s="336"/>
      <c r="J31" s="380">
        <v>50</v>
      </c>
      <c r="K31" s="336"/>
      <c r="L31" s="335">
        <v>7250</v>
      </c>
      <c r="M31" s="336"/>
      <c r="N31" s="332" t="s">
        <v>141</v>
      </c>
      <c r="O31" s="333"/>
      <c r="P31" s="334"/>
      <c r="Q31" s="380"/>
      <c r="R31" s="336"/>
      <c r="S31" s="380">
        <v>5</v>
      </c>
      <c r="T31" s="336"/>
      <c r="U31" s="380"/>
      <c r="V31" s="336"/>
      <c r="W31" s="380">
        <v>10</v>
      </c>
      <c r="X31" s="336"/>
      <c r="Y31" s="226"/>
      <c r="Z31" s="227"/>
      <c r="AA31" s="227"/>
      <c r="AB31" s="235"/>
      <c r="AC31" s="166" t="s">
        <v>26</v>
      </c>
      <c r="AD31" s="167"/>
      <c r="AE31" s="168"/>
      <c r="AF31" s="166" t="s">
        <v>26</v>
      </c>
      <c r="AG31" s="167"/>
      <c r="AH31" s="384"/>
      <c r="AM31" s="79"/>
      <c r="AN31" s="79"/>
      <c r="AO31" s="79"/>
      <c r="AP31" s="32"/>
      <c r="AQ31" s="32"/>
      <c r="AR31" s="32"/>
      <c r="AS31" s="32"/>
      <c r="AT31" s="32"/>
      <c r="AU31" s="32"/>
      <c r="AV31" s="32"/>
      <c r="AW31" s="32"/>
      <c r="AX31" s="79"/>
      <c r="AY31" s="79"/>
      <c r="AZ31" s="79"/>
      <c r="BA31" s="32"/>
      <c r="BB31" s="32"/>
      <c r="BC31" s="32"/>
      <c r="BD31" s="32"/>
      <c r="BE31" s="32"/>
      <c r="BF31" s="32"/>
      <c r="BG31" s="32"/>
      <c r="BH31" s="32"/>
      <c r="BI31" s="78"/>
      <c r="BJ31" s="78"/>
      <c r="BK31" s="78"/>
      <c r="BL31" s="78"/>
      <c r="BM31" s="78"/>
      <c r="BN31" s="78"/>
      <c r="BO31" s="78"/>
      <c r="BP31" s="80"/>
      <c r="BQ31" s="80"/>
      <c r="BR31" s="80"/>
    </row>
    <row r="32" spans="3:70" ht="45" customHeight="1">
      <c r="C32" s="226"/>
      <c r="D32" s="227"/>
      <c r="E32" s="228"/>
      <c r="F32" s="234"/>
      <c r="G32" s="235"/>
      <c r="H32" s="234"/>
      <c r="I32" s="235"/>
      <c r="J32" s="234"/>
      <c r="K32" s="235"/>
      <c r="L32" s="234"/>
      <c r="M32" s="235"/>
      <c r="N32" s="332"/>
      <c r="O32" s="333"/>
      <c r="P32" s="334"/>
      <c r="Q32" s="380"/>
      <c r="R32" s="336"/>
      <c r="S32" s="380"/>
      <c r="T32" s="336"/>
      <c r="U32" s="380"/>
      <c r="V32" s="336"/>
      <c r="W32" s="380"/>
      <c r="X32" s="336"/>
      <c r="Y32" s="226"/>
      <c r="Z32" s="227"/>
      <c r="AA32" s="227"/>
      <c r="AB32" s="235"/>
      <c r="AC32" s="166" t="s">
        <v>26</v>
      </c>
      <c r="AD32" s="167"/>
      <c r="AE32" s="168"/>
      <c r="AF32" s="166" t="s">
        <v>26</v>
      </c>
      <c r="AG32" s="167"/>
      <c r="AH32" s="384"/>
      <c r="AM32" s="79"/>
      <c r="AN32" s="79"/>
      <c r="AO32" s="79"/>
      <c r="AP32" s="79"/>
      <c r="AQ32" s="79"/>
      <c r="AR32" s="79"/>
      <c r="AS32" s="79"/>
      <c r="AT32" s="79"/>
      <c r="AU32" s="79"/>
      <c r="AV32" s="79"/>
      <c r="AW32" s="79"/>
      <c r="AX32" s="79"/>
      <c r="AY32" s="79"/>
      <c r="AZ32" s="79"/>
      <c r="BA32" s="79"/>
      <c r="BB32" s="79"/>
      <c r="BC32" s="79"/>
      <c r="BD32" s="79"/>
      <c r="BE32" s="79"/>
      <c r="BF32" s="79"/>
      <c r="BG32" s="79"/>
      <c r="BH32" s="79"/>
      <c r="BI32" s="78"/>
      <c r="BJ32" s="78"/>
      <c r="BK32" s="78"/>
      <c r="BL32" s="78"/>
      <c r="BM32" s="78"/>
      <c r="BN32" s="78"/>
      <c r="BO32" s="78"/>
      <c r="BP32" s="80"/>
      <c r="BQ32" s="80"/>
      <c r="BR32" s="80"/>
    </row>
    <row r="33" spans="2:70" ht="45" customHeight="1" thickBot="1">
      <c r="C33" s="375"/>
      <c r="D33" s="376"/>
      <c r="E33" s="377"/>
      <c r="F33" s="236"/>
      <c r="G33" s="237"/>
      <c r="H33" s="236"/>
      <c r="I33" s="237"/>
      <c r="J33" s="236"/>
      <c r="K33" s="237"/>
      <c r="L33" s="236"/>
      <c r="M33" s="237"/>
      <c r="N33" s="229"/>
      <c r="O33" s="230"/>
      <c r="P33" s="231"/>
      <c r="Q33" s="236"/>
      <c r="R33" s="237"/>
      <c r="S33" s="236"/>
      <c r="T33" s="237"/>
      <c r="U33" s="236"/>
      <c r="V33" s="237"/>
      <c r="W33" s="236"/>
      <c r="X33" s="237"/>
      <c r="Y33" s="229"/>
      <c r="Z33" s="230"/>
      <c r="AA33" s="230"/>
      <c r="AB33" s="237"/>
      <c r="AC33" s="185" t="s">
        <v>26</v>
      </c>
      <c r="AD33" s="186"/>
      <c r="AE33" s="187"/>
      <c r="AF33" s="185" t="s">
        <v>26</v>
      </c>
      <c r="AG33" s="186"/>
      <c r="AH33" s="385"/>
      <c r="AM33" s="79"/>
      <c r="AN33" s="79"/>
      <c r="AO33" s="79"/>
      <c r="AP33" s="79"/>
      <c r="AQ33" s="79"/>
      <c r="AR33" s="79"/>
      <c r="AS33" s="79"/>
      <c r="AT33" s="79"/>
      <c r="AU33" s="79"/>
      <c r="AV33" s="79"/>
      <c r="AW33" s="79"/>
      <c r="AX33" s="79"/>
      <c r="AY33" s="79"/>
      <c r="AZ33" s="79"/>
      <c r="BA33" s="79"/>
      <c r="BB33" s="79"/>
      <c r="BC33" s="79"/>
      <c r="BD33" s="79"/>
      <c r="BE33" s="79"/>
      <c r="BF33" s="79"/>
      <c r="BG33" s="79"/>
      <c r="BH33" s="79"/>
      <c r="BI33" s="8"/>
      <c r="BJ33" s="8"/>
      <c r="BK33" s="8"/>
      <c r="BL33" s="8"/>
      <c r="BM33" s="75"/>
      <c r="BN33" s="75"/>
      <c r="BO33" s="75"/>
      <c r="BP33" s="75"/>
      <c r="BQ33" s="75"/>
      <c r="BR33" s="75"/>
    </row>
    <row r="34" spans="2:70" s="13" customFormat="1" ht="11.25" customHeight="1">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1"/>
      <c r="AD34" s="31"/>
      <c r="AE34" s="31"/>
      <c r="AF34" s="31"/>
      <c r="AG34" s="31"/>
      <c r="AH34" s="31"/>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75"/>
      <c r="BN34" s="75"/>
      <c r="BO34" s="75"/>
      <c r="BP34" s="75"/>
      <c r="BQ34" s="75"/>
      <c r="BR34" s="75"/>
    </row>
    <row r="35" spans="2:70" s="13" customFormat="1" ht="9" customHeight="1" thickBot="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27"/>
      <c r="AD35" s="27"/>
      <c r="AE35" s="27"/>
      <c r="AF35" s="27"/>
      <c r="AG35" s="27"/>
      <c r="AH35" s="27"/>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75"/>
      <c r="BN35" s="75"/>
      <c r="BO35" s="75"/>
      <c r="BP35" s="75"/>
      <c r="BQ35" s="75"/>
      <c r="BR35" s="75"/>
    </row>
    <row r="36" spans="2:70" ht="24.95" customHeight="1" thickBot="1">
      <c r="C36" s="175" t="s">
        <v>23</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7"/>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75"/>
      <c r="BN36" s="75"/>
      <c r="BO36" s="75"/>
      <c r="BP36" s="75"/>
      <c r="BQ36" s="75"/>
      <c r="BR36" s="75"/>
    </row>
    <row r="37" spans="2:70" ht="24.95" customHeight="1">
      <c r="C37" s="188" t="s">
        <v>15</v>
      </c>
      <c r="D37" s="189"/>
      <c r="E37" s="189"/>
      <c r="F37" s="189"/>
      <c r="G37" s="189"/>
      <c r="H37" s="189"/>
      <c r="I37" s="189"/>
      <c r="J37" s="189"/>
      <c r="K37" s="189"/>
      <c r="L37" s="189"/>
      <c r="M37" s="189"/>
      <c r="N37" s="189"/>
      <c r="O37" s="189"/>
      <c r="P37" s="189"/>
      <c r="Q37" s="189"/>
      <c r="R37" s="190"/>
      <c r="S37" s="188" t="s">
        <v>20</v>
      </c>
      <c r="T37" s="189"/>
      <c r="U37" s="189"/>
      <c r="V37" s="189"/>
      <c r="W37" s="189"/>
      <c r="X37" s="189"/>
      <c r="Y37" s="189"/>
      <c r="Z37" s="189"/>
      <c r="AA37" s="189"/>
      <c r="AB37" s="189"/>
      <c r="AC37" s="189"/>
      <c r="AD37" s="189"/>
      <c r="AE37" s="189"/>
      <c r="AF37" s="189"/>
      <c r="AG37" s="189"/>
      <c r="AH37" s="190"/>
    </row>
    <row r="38" spans="2:70" ht="23.1" customHeight="1">
      <c r="C38" s="114" t="s">
        <v>16</v>
      </c>
      <c r="D38" s="115"/>
      <c r="E38" s="206"/>
      <c r="F38" s="214" t="s">
        <v>6</v>
      </c>
      <c r="G38" s="115"/>
      <c r="H38" s="115"/>
      <c r="I38" s="206"/>
      <c r="J38" s="381" t="s">
        <v>7</v>
      </c>
      <c r="K38" s="214" t="s">
        <v>77</v>
      </c>
      <c r="L38" s="115"/>
      <c r="M38" s="115"/>
      <c r="N38" s="206"/>
      <c r="O38" s="214" t="s">
        <v>112</v>
      </c>
      <c r="P38" s="115"/>
      <c r="Q38" s="115"/>
      <c r="R38" s="348"/>
      <c r="S38" s="114" t="s">
        <v>21</v>
      </c>
      <c r="T38" s="115"/>
      <c r="U38" s="115"/>
      <c r="V38" s="116"/>
      <c r="W38" s="200" t="s">
        <v>6</v>
      </c>
      <c r="X38" s="115"/>
      <c r="Y38" s="115"/>
      <c r="Z38" s="206"/>
      <c r="AA38" s="191" t="s">
        <v>17</v>
      </c>
      <c r="AB38" s="192"/>
      <c r="AC38" s="192"/>
      <c r="AD38" s="192"/>
      <c r="AE38" s="192"/>
      <c r="AF38" s="192"/>
      <c r="AG38" s="192"/>
      <c r="AH38" s="193"/>
    </row>
    <row r="39" spans="2:70" s="13" customFormat="1" ht="23.1" customHeight="1">
      <c r="C39" s="207"/>
      <c r="D39" s="208"/>
      <c r="E39" s="209"/>
      <c r="F39" s="205" t="s">
        <v>8</v>
      </c>
      <c r="G39" s="205"/>
      <c r="H39" s="205" t="s">
        <v>9</v>
      </c>
      <c r="I39" s="205"/>
      <c r="J39" s="382"/>
      <c r="K39" s="347"/>
      <c r="L39" s="208"/>
      <c r="M39" s="208"/>
      <c r="N39" s="209"/>
      <c r="O39" s="347"/>
      <c r="P39" s="208"/>
      <c r="Q39" s="208"/>
      <c r="R39" s="349"/>
      <c r="S39" s="207"/>
      <c r="T39" s="208"/>
      <c r="U39" s="208"/>
      <c r="V39" s="208"/>
      <c r="W39" s="205" t="s">
        <v>8</v>
      </c>
      <c r="X39" s="205"/>
      <c r="Y39" s="205" t="s">
        <v>9</v>
      </c>
      <c r="Z39" s="205"/>
      <c r="AA39" s="191" t="s">
        <v>71</v>
      </c>
      <c r="AB39" s="192"/>
      <c r="AC39" s="192"/>
      <c r="AD39" s="192"/>
      <c r="AE39" s="191" t="s">
        <v>137</v>
      </c>
      <c r="AF39" s="192"/>
      <c r="AG39" s="192"/>
      <c r="AH39" s="193"/>
    </row>
    <row r="40" spans="2:70" ht="23.1" customHeight="1">
      <c r="C40" s="117"/>
      <c r="D40" s="118"/>
      <c r="E40" s="210"/>
      <c r="F40" s="205"/>
      <c r="G40" s="205"/>
      <c r="H40" s="205"/>
      <c r="I40" s="205"/>
      <c r="J40" s="383"/>
      <c r="K40" s="123"/>
      <c r="L40" s="140"/>
      <c r="M40" s="140"/>
      <c r="N40" s="122"/>
      <c r="O40" s="123"/>
      <c r="P40" s="140"/>
      <c r="Q40" s="140"/>
      <c r="R40" s="350"/>
      <c r="S40" s="117"/>
      <c r="T40" s="118"/>
      <c r="U40" s="118"/>
      <c r="V40" s="118"/>
      <c r="W40" s="205"/>
      <c r="X40" s="205"/>
      <c r="Y40" s="205"/>
      <c r="Z40" s="205"/>
      <c r="AA40" s="388" t="s">
        <v>72</v>
      </c>
      <c r="AB40" s="389"/>
      <c r="AC40" s="386" t="s">
        <v>73</v>
      </c>
      <c r="AD40" s="387"/>
      <c r="AE40" s="388" t="s">
        <v>72</v>
      </c>
      <c r="AF40" s="389"/>
      <c r="AG40" s="386" t="s">
        <v>73</v>
      </c>
      <c r="AH40" s="390"/>
    </row>
    <row r="41" spans="2:70" ht="39.950000000000003" customHeight="1">
      <c r="C41" s="114" t="s">
        <v>10</v>
      </c>
      <c r="D41" s="115"/>
      <c r="E41" s="116"/>
      <c r="F41" s="358" t="s">
        <v>91</v>
      </c>
      <c r="G41" s="359"/>
      <c r="H41" s="358" t="s">
        <v>92</v>
      </c>
      <c r="I41" s="359"/>
      <c r="J41" s="71" t="s">
        <v>93</v>
      </c>
      <c r="K41" s="391">
        <v>500</v>
      </c>
      <c r="L41" s="224"/>
      <c r="M41" s="224"/>
      <c r="N41" s="392"/>
      <c r="O41" s="391">
        <v>600</v>
      </c>
      <c r="P41" s="224"/>
      <c r="Q41" s="224"/>
      <c r="R41" s="392"/>
      <c r="S41" s="399" t="s">
        <v>95</v>
      </c>
      <c r="T41" s="400"/>
      <c r="U41" s="400"/>
      <c r="V41" s="379"/>
      <c r="W41" s="397" t="s">
        <v>91</v>
      </c>
      <c r="X41" s="379"/>
      <c r="Y41" s="397" t="s">
        <v>92</v>
      </c>
      <c r="Z41" s="379"/>
      <c r="AA41" s="393">
        <v>1</v>
      </c>
      <c r="AB41" s="401"/>
      <c r="AC41" s="402">
        <v>100</v>
      </c>
      <c r="AD41" s="392"/>
      <c r="AE41" s="393">
        <v>2</v>
      </c>
      <c r="AF41" s="401"/>
      <c r="AG41" s="402">
        <v>250</v>
      </c>
      <c r="AH41" s="403"/>
    </row>
    <row r="42" spans="2:70" s="12" customFormat="1" ht="39.950000000000003" customHeight="1">
      <c r="B42" s="13"/>
      <c r="C42" s="207"/>
      <c r="D42" s="208"/>
      <c r="E42" s="216"/>
      <c r="F42" s="360"/>
      <c r="G42" s="361"/>
      <c r="H42" s="360"/>
      <c r="I42" s="361"/>
      <c r="J42" s="70"/>
      <c r="K42" s="142"/>
      <c r="L42" s="143"/>
      <c r="M42" s="143"/>
      <c r="N42" s="144"/>
      <c r="O42" s="142"/>
      <c r="P42" s="143"/>
      <c r="Q42" s="143"/>
      <c r="R42" s="144"/>
      <c r="S42" s="394" t="s">
        <v>96</v>
      </c>
      <c r="T42" s="395"/>
      <c r="U42" s="395"/>
      <c r="V42" s="396"/>
      <c r="W42" s="398"/>
      <c r="X42" s="396"/>
      <c r="Y42" s="398" t="s">
        <v>92</v>
      </c>
      <c r="Z42" s="396"/>
      <c r="AA42" s="142"/>
      <c r="AB42" s="404"/>
      <c r="AC42" s="405"/>
      <c r="AD42" s="144"/>
      <c r="AE42" s="142">
        <v>1</v>
      </c>
      <c r="AF42" s="404"/>
      <c r="AG42" s="405">
        <v>70</v>
      </c>
      <c r="AH42" s="406"/>
    </row>
    <row r="43" spans="2:70" s="12" customFormat="1" ht="39.950000000000003" customHeight="1">
      <c r="B43" s="13"/>
      <c r="C43" s="351" t="s">
        <v>11</v>
      </c>
      <c r="D43" s="219"/>
      <c r="E43" s="342"/>
      <c r="F43" s="358" t="s">
        <v>91</v>
      </c>
      <c r="G43" s="359"/>
      <c r="H43" s="358" t="s">
        <v>92</v>
      </c>
      <c r="I43" s="359"/>
      <c r="J43" s="71" t="s">
        <v>93</v>
      </c>
      <c r="K43" s="393">
        <v>300</v>
      </c>
      <c r="L43" s="224"/>
      <c r="M43" s="224"/>
      <c r="N43" s="392"/>
      <c r="O43" s="393">
        <v>700</v>
      </c>
      <c r="P43" s="224"/>
      <c r="Q43" s="224"/>
      <c r="R43" s="392"/>
      <c r="S43" s="399" t="s">
        <v>171</v>
      </c>
      <c r="T43" s="400"/>
      <c r="U43" s="400"/>
      <c r="V43" s="379"/>
      <c r="W43" s="397"/>
      <c r="X43" s="379"/>
      <c r="Y43" s="397" t="s">
        <v>172</v>
      </c>
      <c r="Z43" s="379"/>
      <c r="AA43" s="393"/>
      <c r="AB43" s="401"/>
      <c r="AC43" s="402"/>
      <c r="AD43" s="392"/>
      <c r="AE43" s="393"/>
      <c r="AF43" s="401"/>
      <c r="AG43" s="402"/>
      <c r="AH43" s="403"/>
    </row>
    <row r="44" spans="2:70" ht="39.950000000000003" customHeight="1">
      <c r="C44" s="117"/>
      <c r="D44" s="118"/>
      <c r="E44" s="119"/>
      <c r="F44" s="360"/>
      <c r="G44" s="361"/>
      <c r="H44" s="360" t="s">
        <v>92</v>
      </c>
      <c r="I44" s="361"/>
      <c r="J44" s="41" t="s">
        <v>94</v>
      </c>
      <c r="K44" s="142"/>
      <c r="L44" s="143"/>
      <c r="M44" s="143"/>
      <c r="N44" s="144"/>
      <c r="O44" s="142">
        <v>50</v>
      </c>
      <c r="P44" s="143"/>
      <c r="Q44" s="143"/>
      <c r="R44" s="144"/>
      <c r="S44" s="394"/>
      <c r="T44" s="395"/>
      <c r="U44" s="395"/>
      <c r="V44" s="396"/>
      <c r="W44" s="398"/>
      <c r="X44" s="396"/>
      <c r="Y44" s="398"/>
      <c r="Z44" s="396"/>
      <c r="AA44" s="142"/>
      <c r="AB44" s="404"/>
      <c r="AC44" s="405"/>
      <c r="AD44" s="144"/>
      <c r="AE44" s="142"/>
      <c r="AF44" s="404"/>
      <c r="AG44" s="405"/>
      <c r="AH44" s="406"/>
    </row>
    <row r="45" spans="2:70" s="12" customFormat="1" ht="39.950000000000003" customHeight="1">
      <c r="B45" s="13"/>
      <c r="C45" s="114" t="s">
        <v>75</v>
      </c>
      <c r="D45" s="115"/>
      <c r="E45" s="116"/>
      <c r="F45" s="358"/>
      <c r="G45" s="359"/>
      <c r="H45" s="358"/>
      <c r="I45" s="359"/>
      <c r="J45" s="72"/>
      <c r="K45" s="393"/>
      <c r="L45" s="224"/>
      <c r="M45" s="224"/>
      <c r="N45" s="392"/>
      <c r="O45" s="393"/>
      <c r="P45" s="224"/>
      <c r="Q45" s="224"/>
      <c r="R45" s="392"/>
      <c r="S45" s="399"/>
      <c r="T45" s="400"/>
      <c r="U45" s="400"/>
      <c r="V45" s="379"/>
      <c r="W45" s="397"/>
      <c r="X45" s="379"/>
      <c r="Y45" s="397"/>
      <c r="Z45" s="379"/>
      <c r="AA45" s="393"/>
      <c r="AB45" s="401"/>
      <c r="AC45" s="402"/>
      <c r="AD45" s="392"/>
      <c r="AE45" s="393"/>
      <c r="AF45" s="401"/>
      <c r="AG45" s="402"/>
      <c r="AH45" s="403"/>
    </row>
    <row r="46" spans="2:70" s="12" customFormat="1" ht="39.950000000000003" customHeight="1">
      <c r="B46" s="13"/>
      <c r="C46" s="117"/>
      <c r="D46" s="118"/>
      <c r="E46" s="119"/>
      <c r="F46" s="360"/>
      <c r="G46" s="361"/>
      <c r="H46" s="360"/>
      <c r="I46" s="361"/>
      <c r="J46" s="41"/>
      <c r="K46" s="142"/>
      <c r="L46" s="143"/>
      <c r="M46" s="143"/>
      <c r="N46" s="144"/>
      <c r="O46" s="142"/>
      <c r="P46" s="143"/>
      <c r="Q46" s="143"/>
      <c r="R46" s="144"/>
      <c r="S46" s="394"/>
      <c r="T46" s="395"/>
      <c r="U46" s="395"/>
      <c r="V46" s="396"/>
      <c r="W46" s="398"/>
      <c r="X46" s="396"/>
      <c r="Y46" s="398"/>
      <c r="Z46" s="396"/>
      <c r="AA46" s="142"/>
      <c r="AB46" s="404"/>
      <c r="AC46" s="405"/>
      <c r="AD46" s="144"/>
      <c r="AE46" s="142"/>
      <c r="AF46" s="404"/>
      <c r="AG46" s="405"/>
      <c r="AH46" s="406"/>
    </row>
    <row r="47" spans="2:70" ht="39.950000000000003" customHeight="1" thickBot="1">
      <c r="C47" s="421" t="s">
        <v>74</v>
      </c>
      <c r="D47" s="422"/>
      <c r="E47" s="422"/>
      <c r="F47" s="422"/>
      <c r="G47" s="422"/>
      <c r="H47" s="422"/>
      <c r="I47" s="422"/>
      <c r="J47" s="423"/>
      <c r="K47" s="145">
        <v>800</v>
      </c>
      <c r="L47" s="146"/>
      <c r="M47" s="146"/>
      <c r="N47" s="147"/>
      <c r="O47" s="145">
        <v>1350</v>
      </c>
      <c r="P47" s="146"/>
      <c r="Q47" s="146"/>
      <c r="R47" s="147"/>
      <c r="S47" s="211" t="s">
        <v>74</v>
      </c>
      <c r="T47" s="212"/>
      <c r="U47" s="212"/>
      <c r="V47" s="212"/>
      <c r="W47" s="212"/>
      <c r="X47" s="212"/>
      <c r="Y47" s="212"/>
      <c r="Z47" s="213"/>
      <c r="AA47" s="148">
        <v>1</v>
      </c>
      <c r="AB47" s="149"/>
      <c r="AC47" s="150">
        <v>100</v>
      </c>
      <c r="AD47" s="147"/>
      <c r="AE47" s="148">
        <v>3</v>
      </c>
      <c r="AF47" s="149"/>
      <c r="AG47" s="150">
        <v>320</v>
      </c>
      <c r="AH47" s="407"/>
    </row>
    <row r="48" spans="2:70" s="39" customFormat="1" ht="30" customHeight="1">
      <c r="C48" s="169" t="s">
        <v>34</v>
      </c>
      <c r="D48" s="170"/>
      <c r="E48" s="170"/>
      <c r="F48" s="170"/>
      <c r="G48" s="170"/>
      <c r="H48" s="170"/>
      <c r="I48" s="170"/>
      <c r="J48" s="170"/>
      <c r="K48" s="170"/>
      <c r="L48" s="170"/>
      <c r="M48" s="170"/>
      <c r="N48" s="170"/>
      <c r="O48" s="170"/>
      <c r="P48" s="170"/>
      <c r="Q48" s="170"/>
      <c r="R48" s="171"/>
      <c r="S48" s="132" t="s">
        <v>63</v>
      </c>
      <c r="T48" s="133"/>
      <c r="U48" s="133"/>
      <c r="V48" s="133"/>
      <c r="W48" s="133"/>
      <c r="X48" s="133"/>
      <c r="Y48" s="133"/>
      <c r="Z48" s="133"/>
      <c r="AA48" s="133"/>
      <c r="AB48" s="133"/>
      <c r="AC48" s="133"/>
      <c r="AD48" s="133"/>
      <c r="AE48" s="133"/>
      <c r="AF48" s="133"/>
      <c r="AG48" s="133"/>
      <c r="AH48" s="134"/>
    </row>
    <row r="49" spans="3:34" ht="30" customHeight="1">
      <c r="C49" s="105" t="s">
        <v>170</v>
      </c>
      <c r="D49" s="124"/>
      <c r="E49" s="124"/>
      <c r="F49" s="124"/>
      <c r="G49" s="124"/>
      <c r="H49" s="124"/>
      <c r="I49" s="124"/>
      <c r="J49" s="124"/>
      <c r="K49" s="124"/>
      <c r="L49" s="124"/>
      <c r="M49" s="124"/>
      <c r="N49" s="124"/>
      <c r="O49" s="124"/>
      <c r="P49" s="124"/>
      <c r="Q49" s="124"/>
      <c r="R49" s="125"/>
      <c r="S49" s="126" t="s">
        <v>147</v>
      </c>
      <c r="T49" s="109"/>
      <c r="U49" s="109"/>
      <c r="V49" s="109"/>
      <c r="W49" s="109"/>
      <c r="X49" s="109"/>
      <c r="Y49" s="109"/>
      <c r="Z49" s="109"/>
      <c r="AA49" s="109"/>
      <c r="AB49" s="109"/>
      <c r="AC49" s="109"/>
      <c r="AD49" s="109"/>
      <c r="AE49" s="109"/>
      <c r="AF49" s="109"/>
      <c r="AG49" s="109"/>
      <c r="AH49" s="110"/>
    </row>
    <row r="50" spans="3:34" s="13" customFormat="1" ht="30" customHeight="1">
      <c r="C50" s="126"/>
      <c r="D50" s="127"/>
      <c r="E50" s="127"/>
      <c r="F50" s="127"/>
      <c r="G50" s="127"/>
      <c r="H50" s="127"/>
      <c r="I50" s="127"/>
      <c r="J50" s="127"/>
      <c r="K50" s="127"/>
      <c r="L50" s="127"/>
      <c r="M50" s="127"/>
      <c r="N50" s="127"/>
      <c r="O50" s="127"/>
      <c r="P50" s="127"/>
      <c r="Q50" s="127"/>
      <c r="R50" s="128"/>
      <c r="S50" s="108"/>
      <c r="T50" s="109"/>
      <c r="U50" s="109"/>
      <c r="V50" s="109"/>
      <c r="W50" s="109"/>
      <c r="X50" s="109"/>
      <c r="Y50" s="109"/>
      <c r="Z50" s="109"/>
      <c r="AA50" s="109"/>
      <c r="AB50" s="109"/>
      <c r="AC50" s="109"/>
      <c r="AD50" s="109"/>
      <c r="AE50" s="109"/>
      <c r="AF50" s="109"/>
      <c r="AG50" s="109"/>
      <c r="AH50" s="110"/>
    </row>
    <row r="51" spans="3:34" ht="30" customHeight="1">
      <c r="C51" s="126"/>
      <c r="D51" s="127"/>
      <c r="E51" s="127"/>
      <c r="F51" s="127"/>
      <c r="G51" s="127"/>
      <c r="H51" s="127"/>
      <c r="I51" s="127"/>
      <c r="J51" s="127"/>
      <c r="K51" s="127"/>
      <c r="L51" s="127"/>
      <c r="M51" s="127"/>
      <c r="N51" s="127"/>
      <c r="O51" s="127"/>
      <c r="P51" s="127"/>
      <c r="Q51" s="127"/>
      <c r="R51" s="128"/>
      <c r="S51" s="108"/>
      <c r="T51" s="109"/>
      <c r="U51" s="109"/>
      <c r="V51" s="109"/>
      <c r="W51" s="109"/>
      <c r="X51" s="109"/>
      <c r="Y51" s="109"/>
      <c r="Z51" s="109"/>
      <c r="AA51" s="109"/>
      <c r="AB51" s="109"/>
      <c r="AC51" s="109"/>
      <c r="AD51" s="109"/>
      <c r="AE51" s="109"/>
      <c r="AF51" s="109"/>
      <c r="AG51" s="109"/>
      <c r="AH51" s="110"/>
    </row>
    <row r="52" spans="3:34" ht="30" customHeight="1" thickBot="1">
      <c r="C52" s="129"/>
      <c r="D52" s="130"/>
      <c r="E52" s="130"/>
      <c r="F52" s="130"/>
      <c r="G52" s="130"/>
      <c r="H52" s="130"/>
      <c r="I52" s="130"/>
      <c r="J52" s="130"/>
      <c r="K52" s="130"/>
      <c r="L52" s="130"/>
      <c r="M52" s="130"/>
      <c r="N52" s="130"/>
      <c r="O52" s="130"/>
      <c r="P52" s="130"/>
      <c r="Q52" s="130"/>
      <c r="R52" s="131"/>
      <c r="S52" s="111"/>
      <c r="T52" s="112"/>
      <c r="U52" s="112"/>
      <c r="V52" s="112"/>
      <c r="W52" s="112"/>
      <c r="X52" s="112"/>
      <c r="Y52" s="112"/>
      <c r="Z52" s="112"/>
      <c r="AA52" s="112"/>
      <c r="AB52" s="112"/>
      <c r="AC52" s="112"/>
      <c r="AD52" s="112"/>
      <c r="AE52" s="112"/>
      <c r="AF52" s="112"/>
      <c r="AG52" s="112"/>
      <c r="AH52" s="113"/>
    </row>
    <row r="53" spans="3:34" ht="30" customHeight="1">
      <c r="C53" s="132" t="s">
        <v>64</v>
      </c>
      <c r="D53" s="133"/>
      <c r="E53" s="133"/>
      <c r="F53" s="133"/>
      <c r="G53" s="133"/>
      <c r="H53" s="133"/>
      <c r="I53" s="133"/>
      <c r="J53" s="133"/>
      <c r="K53" s="133"/>
      <c r="L53" s="133"/>
      <c r="M53" s="133"/>
      <c r="N53" s="133"/>
      <c r="O53" s="133"/>
      <c r="P53" s="133"/>
      <c r="Q53" s="133"/>
      <c r="R53" s="134"/>
      <c r="S53" s="132" t="s">
        <v>62</v>
      </c>
      <c r="T53" s="133"/>
      <c r="U53" s="133"/>
      <c r="V53" s="133"/>
      <c r="W53" s="133"/>
      <c r="X53" s="133"/>
      <c r="Y53" s="133"/>
      <c r="Z53" s="133"/>
      <c r="AA53" s="133"/>
      <c r="AB53" s="133"/>
      <c r="AC53" s="133"/>
      <c r="AD53" s="133"/>
      <c r="AE53" s="133"/>
      <c r="AF53" s="133"/>
      <c r="AG53" s="133"/>
      <c r="AH53" s="134"/>
    </row>
    <row r="54" spans="3:34" ht="39.950000000000003" customHeight="1">
      <c r="C54" s="105" t="s">
        <v>148</v>
      </c>
      <c r="D54" s="124"/>
      <c r="E54" s="124"/>
      <c r="F54" s="124"/>
      <c r="G54" s="124"/>
      <c r="H54" s="124"/>
      <c r="I54" s="124"/>
      <c r="J54" s="124"/>
      <c r="K54" s="124"/>
      <c r="L54" s="124"/>
      <c r="M54" s="124"/>
      <c r="N54" s="124"/>
      <c r="O54" s="124"/>
      <c r="P54" s="124"/>
      <c r="Q54" s="124"/>
      <c r="R54" s="125"/>
      <c r="S54" s="105" t="s">
        <v>149</v>
      </c>
      <c r="T54" s="106"/>
      <c r="U54" s="106"/>
      <c r="V54" s="106"/>
      <c r="W54" s="106"/>
      <c r="X54" s="106"/>
      <c r="Y54" s="106"/>
      <c r="Z54" s="106"/>
      <c r="AA54" s="106"/>
      <c r="AB54" s="106"/>
      <c r="AC54" s="106"/>
      <c r="AD54" s="106"/>
      <c r="AE54" s="106"/>
      <c r="AF54" s="106"/>
      <c r="AG54" s="106"/>
      <c r="AH54" s="107"/>
    </row>
    <row r="55" spans="3:34" ht="39.950000000000003" customHeight="1">
      <c r="C55" s="126"/>
      <c r="D55" s="127"/>
      <c r="E55" s="127"/>
      <c r="F55" s="127"/>
      <c r="G55" s="127"/>
      <c r="H55" s="127"/>
      <c r="I55" s="127"/>
      <c r="J55" s="127"/>
      <c r="K55" s="127"/>
      <c r="L55" s="127"/>
      <c r="M55" s="127"/>
      <c r="N55" s="127"/>
      <c r="O55" s="127"/>
      <c r="P55" s="127"/>
      <c r="Q55" s="127"/>
      <c r="R55" s="128"/>
      <c r="S55" s="108"/>
      <c r="T55" s="109"/>
      <c r="U55" s="109"/>
      <c r="V55" s="109"/>
      <c r="W55" s="109"/>
      <c r="X55" s="109"/>
      <c r="Y55" s="109"/>
      <c r="Z55" s="109"/>
      <c r="AA55" s="109"/>
      <c r="AB55" s="109"/>
      <c r="AC55" s="109"/>
      <c r="AD55" s="109"/>
      <c r="AE55" s="109"/>
      <c r="AF55" s="109"/>
      <c r="AG55" s="109"/>
      <c r="AH55" s="110"/>
    </row>
    <row r="56" spans="3:34" ht="39.950000000000003" customHeight="1">
      <c r="C56" s="126"/>
      <c r="D56" s="127"/>
      <c r="E56" s="127"/>
      <c r="F56" s="127"/>
      <c r="G56" s="127"/>
      <c r="H56" s="127"/>
      <c r="I56" s="127"/>
      <c r="J56" s="127"/>
      <c r="K56" s="127"/>
      <c r="L56" s="127"/>
      <c r="M56" s="127"/>
      <c r="N56" s="127"/>
      <c r="O56" s="127"/>
      <c r="P56" s="127"/>
      <c r="Q56" s="127"/>
      <c r="R56" s="128"/>
      <c r="S56" s="108"/>
      <c r="T56" s="109"/>
      <c r="U56" s="109"/>
      <c r="V56" s="109"/>
      <c r="W56" s="109"/>
      <c r="X56" s="109"/>
      <c r="Y56" s="109"/>
      <c r="Z56" s="109"/>
      <c r="AA56" s="109"/>
      <c r="AB56" s="109"/>
      <c r="AC56" s="109"/>
      <c r="AD56" s="109"/>
      <c r="AE56" s="109"/>
      <c r="AF56" s="109"/>
      <c r="AG56" s="109"/>
      <c r="AH56" s="110"/>
    </row>
    <row r="57" spans="3:34" ht="39.950000000000003" customHeight="1" thickBot="1">
      <c r="C57" s="129"/>
      <c r="D57" s="130"/>
      <c r="E57" s="130"/>
      <c r="F57" s="130"/>
      <c r="G57" s="130"/>
      <c r="H57" s="130"/>
      <c r="I57" s="130"/>
      <c r="J57" s="130"/>
      <c r="K57" s="130"/>
      <c r="L57" s="130"/>
      <c r="M57" s="130"/>
      <c r="N57" s="130"/>
      <c r="O57" s="130"/>
      <c r="P57" s="130"/>
      <c r="Q57" s="130"/>
      <c r="R57" s="131"/>
      <c r="S57" s="111"/>
      <c r="T57" s="112"/>
      <c r="U57" s="112"/>
      <c r="V57" s="112"/>
      <c r="W57" s="112"/>
      <c r="X57" s="112"/>
      <c r="Y57" s="112"/>
      <c r="Z57" s="112"/>
      <c r="AA57" s="112"/>
      <c r="AB57" s="112"/>
      <c r="AC57" s="112"/>
      <c r="AD57" s="112"/>
      <c r="AE57" s="112"/>
      <c r="AF57" s="112"/>
      <c r="AG57" s="112"/>
      <c r="AH57" s="113"/>
    </row>
    <row r="58" spans="3:34" s="13" customFormat="1" ht="8.25" customHeight="1">
      <c r="C58" s="2"/>
      <c r="D58" s="2"/>
      <c r="E58" s="2"/>
      <c r="F58" s="2"/>
      <c r="G58" s="2"/>
      <c r="H58" s="2"/>
      <c r="I58" s="2"/>
      <c r="J58" s="2"/>
      <c r="K58" s="2"/>
      <c r="L58" s="2"/>
      <c r="M58" s="2"/>
      <c r="N58" s="2"/>
      <c r="O58" s="2"/>
      <c r="P58" s="2"/>
      <c r="Q58" s="2"/>
      <c r="R58" s="2"/>
      <c r="S58" s="15"/>
      <c r="T58" s="15"/>
      <c r="U58" s="15"/>
      <c r="V58" s="15"/>
      <c r="W58" s="15"/>
      <c r="X58" s="15"/>
      <c r="Y58" s="15"/>
      <c r="Z58" s="15"/>
      <c r="AA58" s="15"/>
      <c r="AB58" s="15"/>
      <c r="AC58" s="15"/>
      <c r="AD58" s="15"/>
      <c r="AE58" s="15"/>
      <c r="AF58" s="15"/>
      <c r="AG58" s="15"/>
      <c r="AH58" s="15"/>
    </row>
    <row r="59" spans="3:34" s="13" customFormat="1" ht="20.100000000000001" customHeight="1">
      <c r="C59" s="101" t="s">
        <v>37</v>
      </c>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row>
    <row r="60" spans="3:34" s="13" customFormat="1" ht="24.95" customHeight="1">
      <c r="C60" s="418" t="s">
        <v>38</v>
      </c>
      <c r="D60" s="419"/>
      <c r="E60" s="419"/>
      <c r="F60" s="419"/>
      <c r="G60" s="419"/>
      <c r="H60" s="419"/>
      <c r="I60" s="419"/>
      <c r="J60" s="419"/>
      <c r="K60" s="419"/>
      <c r="L60" s="419"/>
      <c r="M60" s="419"/>
      <c r="N60" s="419"/>
      <c r="O60" s="419"/>
      <c r="P60" s="419"/>
      <c r="Q60" s="419"/>
      <c r="R60" s="419"/>
      <c r="S60" s="419"/>
      <c r="T60" s="420"/>
      <c r="U60" s="102" t="s">
        <v>44</v>
      </c>
      <c r="V60" s="103"/>
      <c r="W60" s="103"/>
      <c r="X60" s="103"/>
      <c r="Y60" s="103"/>
      <c r="Z60" s="103"/>
      <c r="AA60" s="103"/>
      <c r="AB60" s="103"/>
      <c r="AC60" s="103"/>
      <c r="AD60" s="103"/>
      <c r="AE60" s="103"/>
      <c r="AF60" s="103"/>
      <c r="AG60" s="103"/>
      <c r="AH60" s="104"/>
    </row>
    <row r="61" spans="3:34" s="13" customFormat="1" ht="35.1" customHeight="1">
      <c r="C61" s="154" t="s">
        <v>113</v>
      </c>
      <c r="D61" s="155"/>
      <c r="E61" s="155"/>
      <c r="F61" s="156"/>
      <c r="G61" s="200" t="s">
        <v>39</v>
      </c>
      <c r="H61" s="200" t="s">
        <v>40</v>
      </c>
      <c r="I61" s="369" t="s">
        <v>41</v>
      </c>
      <c r="J61" s="370"/>
      <c r="K61" s="200" t="s">
        <v>4</v>
      </c>
      <c r="L61" s="115"/>
      <c r="M61" s="115"/>
      <c r="N61" s="115"/>
      <c r="O61" s="116"/>
      <c r="P61" s="137" t="s">
        <v>120</v>
      </c>
      <c r="Q61" s="138"/>
      <c r="R61" s="138"/>
      <c r="S61" s="138"/>
      <c r="T61" s="139"/>
      <c r="U61" s="123" t="s">
        <v>45</v>
      </c>
      <c r="V61" s="140"/>
      <c r="W61" s="140"/>
      <c r="X61" s="141"/>
      <c r="Y61" s="121" t="s">
        <v>46</v>
      </c>
      <c r="Z61" s="122"/>
      <c r="AA61" s="123" t="s">
        <v>47</v>
      </c>
      <c r="AB61" s="122"/>
      <c r="AC61" s="42">
        <v>0</v>
      </c>
      <c r="AD61" s="43" t="s">
        <v>48</v>
      </c>
      <c r="AE61" s="123" t="s">
        <v>49</v>
      </c>
      <c r="AF61" s="122"/>
      <c r="AG61" s="42">
        <v>1</v>
      </c>
      <c r="AH61" s="37" t="s">
        <v>48</v>
      </c>
    </row>
    <row r="62" spans="3:34" s="13" customFormat="1" ht="35.1" customHeight="1">
      <c r="C62" s="157"/>
      <c r="D62" s="158"/>
      <c r="E62" s="158"/>
      <c r="F62" s="159"/>
      <c r="G62" s="337"/>
      <c r="H62" s="337"/>
      <c r="I62" s="371"/>
      <c r="J62" s="372"/>
      <c r="K62" s="338" t="s">
        <v>42</v>
      </c>
      <c r="L62" s="338"/>
      <c r="M62" s="339" t="s">
        <v>43</v>
      </c>
      <c r="N62" s="339" t="s">
        <v>78</v>
      </c>
      <c r="O62" s="340"/>
      <c r="P62" s="338" t="s">
        <v>42</v>
      </c>
      <c r="Q62" s="338"/>
      <c r="R62" s="339" t="s">
        <v>43</v>
      </c>
      <c r="S62" s="339" t="s">
        <v>78</v>
      </c>
      <c r="T62" s="340"/>
      <c r="U62" s="341" t="s">
        <v>50</v>
      </c>
      <c r="V62" s="219"/>
      <c r="W62" s="219"/>
      <c r="X62" s="342"/>
      <c r="Y62" s="343" t="s">
        <v>46</v>
      </c>
      <c r="Z62" s="344"/>
      <c r="AA62" s="345" t="s">
        <v>47</v>
      </c>
      <c r="AB62" s="344"/>
      <c r="AC62" s="44">
        <v>2</v>
      </c>
      <c r="AD62" s="45" t="s">
        <v>48</v>
      </c>
      <c r="AE62" s="345" t="s">
        <v>49</v>
      </c>
      <c r="AF62" s="344"/>
      <c r="AG62" s="44">
        <v>4</v>
      </c>
      <c r="AH62" s="38" t="s">
        <v>48</v>
      </c>
    </row>
    <row r="63" spans="3:34" s="13" customFormat="1" ht="35.1" customHeight="1">
      <c r="C63" s="160"/>
      <c r="D63" s="161"/>
      <c r="E63" s="161"/>
      <c r="F63" s="162"/>
      <c r="G63" s="337"/>
      <c r="H63" s="337"/>
      <c r="I63" s="373"/>
      <c r="J63" s="374"/>
      <c r="K63" s="338"/>
      <c r="L63" s="338"/>
      <c r="M63" s="339"/>
      <c r="N63" s="340"/>
      <c r="O63" s="340"/>
      <c r="P63" s="338"/>
      <c r="Q63" s="338"/>
      <c r="R63" s="339"/>
      <c r="S63" s="340"/>
      <c r="T63" s="340"/>
      <c r="U63" s="215"/>
      <c r="V63" s="118"/>
      <c r="W63" s="118"/>
      <c r="X63" s="119"/>
      <c r="Y63" s="346" t="s">
        <v>51</v>
      </c>
      <c r="Z63" s="136"/>
      <c r="AA63" s="135" t="s">
        <v>47</v>
      </c>
      <c r="AB63" s="136"/>
      <c r="AC63" s="44">
        <v>60</v>
      </c>
      <c r="AD63" s="45" t="s">
        <v>48</v>
      </c>
      <c r="AE63" s="135" t="s">
        <v>49</v>
      </c>
      <c r="AF63" s="136"/>
      <c r="AG63" s="44">
        <v>120</v>
      </c>
      <c r="AH63" s="38" t="s">
        <v>48</v>
      </c>
    </row>
    <row r="64" spans="3:34" s="13" customFormat="1" ht="45" customHeight="1">
      <c r="C64" s="364" t="s">
        <v>97</v>
      </c>
      <c r="D64" s="365"/>
      <c r="E64" s="365"/>
      <c r="F64" s="366"/>
      <c r="G64" s="56">
        <v>60</v>
      </c>
      <c r="H64" s="57" t="s">
        <v>99</v>
      </c>
      <c r="I64" s="367" t="s">
        <v>134</v>
      </c>
      <c r="J64" s="368"/>
      <c r="K64" s="358" t="s">
        <v>103</v>
      </c>
      <c r="L64" s="359"/>
      <c r="M64" s="55" t="s">
        <v>102</v>
      </c>
      <c r="N64" s="378">
        <v>2400</v>
      </c>
      <c r="O64" s="359"/>
      <c r="P64" s="358" t="s">
        <v>103</v>
      </c>
      <c r="Q64" s="359"/>
      <c r="R64" s="55"/>
      <c r="S64" s="378">
        <v>1500</v>
      </c>
      <c r="T64" s="379"/>
      <c r="U64" s="14"/>
    </row>
    <row r="65" spans="3:69" s="13" customFormat="1" ht="45" customHeight="1">
      <c r="C65" s="408" t="s">
        <v>98</v>
      </c>
      <c r="D65" s="409"/>
      <c r="E65" s="409"/>
      <c r="F65" s="410"/>
      <c r="G65" s="59">
        <v>60</v>
      </c>
      <c r="H65" s="60" t="s">
        <v>100</v>
      </c>
      <c r="I65" s="414" t="s">
        <v>101</v>
      </c>
      <c r="J65" s="415"/>
      <c r="K65" s="380" t="s">
        <v>104</v>
      </c>
      <c r="L65" s="415"/>
      <c r="M65" s="58"/>
      <c r="N65" s="335">
        <v>1200</v>
      </c>
      <c r="O65" s="415"/>
      <c r="P65" s="380" t="s">
        <v>104</v>
      </c>
      <c r="Q65" s="415"/>
      <c r="R65" s="58"/>
      <c r="S65" s="335">
        <v>1000</v>
      </c>
      <c r="T65" s="336"/>
      <c r="U65" s="8"/>
    </row>
    <row r="66" spans="3:69" s="13" customFormat="1" ht="45" customHeight="1">
      <c r="C66" s="408" t="s">
        <v>119</v>
      </c>
      <c r="D66" s="409"/>
      <c r="E66" s="409"/>
      <c r="F66" s="410"/>
      <c r="G66" s="59">
        <v>30</v>
      </c>
      <c r="H66" s="60" t="s">
        <v>99</v>
      </c>
      <c r="I66" s="414" t="s">
        <v>105</v>
      </c>
      <c r="J66" s="415"/>
      <c r="K66" s="380" t="s">
        <v>135</v>
      </c>
      <c r="L66" s="415"/>
      <c r="M66" s="58"/>
      <c r="N66" s="380">
        <v>500</v>
      </c>
      <c r="O66" s="415"/>
      <c r="P66" s="380" t="s">
        <v>103</v>
      </c>
      <c r="Q66" s="415"/>
      <c r="R66" s="63" t="s">
        <v>102</v>
      </c>
      <c r="S66" s="335">
        <v>2000</v>
      </c>
      <c r="T66" s="336"/>
      <c r="U66" s="8"/>
    </row>
    <row r="67" spans="3:69" s="13" customFormat="1" ht="45" customHeight="1">
      <c r="C67" s="411"/>
      <c r="D67" s="412"/>
      <c r="E67" s="412"/>
      <c r="F67" s="413"/>
      <c r="G67" s="40"/>
      <c r="H67" s="40"/>
      <c r="I67" s="62"/>
      <c r="J67" s="62"/>
      <c r="K67" s="360"/>
      <c r="L67" s="361"/>
      <c r="M67" s="61"/>
      <c r="N67" s="416"/>
      <c r="O67" s="417"/>
      <c r="P67" s="416"/>
      <c r="Q67" s="417"/>
      <c r="R67" s="61"/>
      <c r="S67" s="416"/>
      <c r="T67" s="396"/>
      <c r="U67" s="8"/>
    </row>
    <row r="68" spans="3:69" s="13" customFormat="1" ht="12.75" customHeight="1">
      <c r="C68" s="8"/>
      <c r="D68" s="8"/>
      <c r="E68" s="8"/>
      <c r="F68" s="8"/>
      <c r="G68" s="8"/>
      <c r="H68" s="8"/>
      <c r="I68" s="8"/>
      <c r="J68" s="8"/>
      <c r="K68" s="8"/>
      <c r="L68" s="8"/>
      <c r="M68" s="8"/>
      <c r="N68" s="8"/>
      <c r="O68" s="8"/>
      <c r="P68" s="8"/>
      <c r="Q68" s="8"/>
      <c r="R68" s="8"/>
      <c r="S68" s="8"/>
      <c r="T68" s="8"/>
      <c r="U68" s="8"/>
    </row>
    <row r="69" spans="3:69" s="13" customFormat="1" ht="7.5" customHeight="1">
      <c r="C69" s="8"/>
      <c r="D69" s="8"/>
      <c r="E69" s="8"/>
      <c r="F69" s="8"/>
      <c r="G69" s="8"/>
      <c r="H69" s="8"/>
      <c r="I69" s="8"/>
      <c r="J69" s="8"/>
      <c r="K69" s="8"/>
      <c r="L69" s="8"/>
      <c r="M69" s="8"/>
      <c r="N69" s="8"/>
      <c r="O69" s="8"/>
      <c r="P69" s="8"/>
      <c r="Q69" s="8"/>
      <c r="R69" s="8"/>
      <c r="S69" s="8"/>
      <c r="T69" s="8"/>
      <c r="U69" s="8"/>
    </row>
    <row r="70" spans="3:69" ht="20.100000000000001" customHeight="1" thickBot="1">
      <c r="C70" s="66" t="s">
        <v>55</v>
      </c>
      <c r="D70" s="66"/>
      <c r="E70" s="66"/>
      <c r="F70" s="66"/>
      <c r="G70" s="66"/>
      <c r="H70" s="66"/>
      <c r="I70" s="66"/>
      <c r="J70" s="66"/>
      <c r="K70" s="66"/>
      <c r="L70" s="66"/>
      <c r="M70" s="66"/>
      <c r="N70" s="66"/>
      <c r="O70" s="66"/>
      <c r="P70" s="66"/>
      <c r="Q70" s="66"/>
      <c r="R70" s="66"/>
      <c r="S70" s="67"/>
      <c r="T70" s="67"/>
      <c r="U70" s="67"/>
      <c r="V70" s="47"/>
      <c r="W70" s="47"/>
      <c r="X70" s="47"/>
      <c r="Y70" s="47"/>
      <c r="Z70" s="47"/>
      <c r="AA70" s="15"/>
      <c r="AB70" s="15"/>
      <c r="AC70" s="15"/>
      <c r="AD70" s="15"/>
      <c r="AE70" s="15"/>
      <c r="AF70" s="15"/>
      <c r="AG70" s="15"/>
      <c r="AH70" s="15"/>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row>
    <row r="71" spans="3:69" s="13" customFormat="1" ht="30" customHeight="1" thickBot="1">
      <c r="C71" s="151" t="s">
        <v>54</v>
      </c>
      <c r="D71" s="152"/>
      <c r="E71" s="152"/>
      <c r="F71" s="152"/>
      <c r="G71" s="152"/>
      <c r="H71" s="152"/>
      <c r="I71" s="152"/>
      <c r="J71" s="152"/>
      <c r="K71" s="152"/>
      <c r="L71" s="152"/>
      <c r="M71" s="152"/>
      <c r="N71" s="152"/>
      <c r="O71" s="152"/>
      <c r="P71" s="153"/>
      <c r="Q71" s="362" t="s">
        <v>52</v>
      </c>
      <c r="R71" s="152"/>
      <c r="S71" s="152"/>
      <c r="T71" s="152"/>
      <c r="U71" s="363"/>
      <c r="V71" s="48"/>
      <c r="W71" s="48"/>
      <c r="X71" s="48"/>
      <c r="Y71" s="48"/>
      <c r="Z71" s="48"/>
    </row>
    <row r="72" spans="3:69" s="13" customFormat="1" ht="45" customHeight="1">
      <c r="C72" s="427" t="s">
        <v>106</v>
      </c>
      <c r="D72" s="428"/>
      <c r="E72" s="428"/>
      <c r="F72" s="428"/>
      <c r="G72" s="428"/>
      <c r="H72" s="428"/>
      <c r="I72" s="428"/>
      <c r="J72" s="428"/>
      <c r="K72" s="428"/>
      <c r="L72" s="428"/>
      <c r="M72" s="428"/>
      <c r="N72" s="428"/>
      <c r="O72" s="428"/>
      <c r="P72" s="429"/>
      <c r="Q72" s="437">
        <v>1</v>
      </c>
      <c r="R72" s="438"/>
      <c r="S72" s="438"/>
      <c r="T72" s="438"/>
      <c r="U72" s="439"/>
      <c r="V72" s="48"/>
      <c r="W72" s="48"/>
      <c r="X72" s="48"/>
      <c r="Y72" s="48"/>
      <c r="Z72" s="48"/>
    </row>
    <row r="73" spans="3:69" s="13" customFormat="1" ht="45" customHeight="1">
      <c r="C73" s="424" t="s">
        <v>173</v>
      </c>
      <c r="D73" s="425"/>
      <c r="E73" s="425"/>
      <c r="F73" s="425"/>
      <c r="G73" s="425"/>
      <c r="H73" s="425"/>
      <c r="I73" s="425"/>
      <c r="J73" s="425"/>
      <c r="K73" s="425"/>
      <c r="L73" s="425"/>
      <c r="M73" s="425"/>
      <c r="N73" s="425"/>
      <c r="O73" s="425"/>
      <c r="P73" s="426"/>
      <c r="Q73" s="440">
        <v>1</v>
      </c>
      <c r="R73" s="425"/>
      <c r="S73" s="425"/>
      <c r="T73" s="425"/>
      <c r="U73" s="441"/>
      <c r="V73" s="48"/>
      <c r="W73" s="48"/>
      <c r="X73" s="48"/>
      <c r="Y73" s="48"/>
      <c r="Z73" s="48"/>
    </row>
    <row r="74" spans="3:69" s="13" customFormat="1" ht="45" customHeight="1">
      <c r="C74" s="424" t="s">
        <v>107</v>
      </c>
      <c r="D74" s="425"/>
      <c r="E74" s="425"/>
      <c r="F74" s="425"/>
      <c r="G74" s="425"/>
      <c r="H74" s="425"/>
      <c r="I74" s="425"/>
      <c r="J74" s="425"/>
      <c r="K74" s="425"/>
      <c r="L74" s="425"/>
      <c r="M74" s="425"/>
      <c r="N74" s="425"/>
      <c r="O74" s="425"/>
      <c r="P74" s="426"/>
      <c r="Q74" s="440">
        <v>1</v>
      </c>
      <c r="R74" s="425"/>
      <c r="S74" s="425"/>
      <c r="T74" s="425"/>
      <c r="U74" s="441"/>
      <c r="V74" s="48"/>
      <c r="W74" s="48"/>
      <c r="X74" s="48"/>
      <c r="Y74" s="48"/>
      <c r="Z74" s="48"/>
    </row>
    <row r="75" spans="3:69" s="13" customFormat="1" ht="45" customHeight="1">
      <c r="C75" s="424" t="s">
        <v>108</v>
      </c>
      <c r="D75" s="425"/>
      <c r="E75" s="425"/>
      <c r="F75" s="425"/>
      <c r="G75" s="425"/>
      <c r="H75" s="425"/>
      <c r="I75" s="425"/>
      <c r="J75" s="425"/>
      <c r="K75" s="425"/>
      <c r="L75" s="425"/>
      <c r="M75" s="425"/>
      <c r="N75" s="425"/>
      <c r="O75" s="425"/>
      <c r="P75" s="426"/>
      <c r="Q75" s="440"/>
      <c r="R75" s="425"/>
      <c r="S75" s="425"/>
      <c r="T75" s="425"/>
      <c r="U75" s="441"/>
      <c r="V75" s="48"/>
      <c r="W75" s="48"/>
      <c r="X75" s="48"/>
      <c r="Y75" s="48"/>
      <c r="Z75" s="48"/>
    </row>
    <row r="76" spans="3:69" s="13" customFormat="1" ht="45" customHeight="1">
      <c r="C76" s="424"/>
      <c r="D76" s="425"/>
      <c r="E76" s="425"/>
      <c r="F76" s="425"/>
      <c r="G76" s="425"/>
      <c r="H76" s="425"/>
      <c r="I76" s="425"/>
      <c r="J76" s="425"/>
      <c r="K76" s="425"/>
      <c r="L76" s="425"/>
      <c r="M76" s="425"/>
      <c r="N76" s="425"/>
      <c r="O76" s="425"/>
      <c r="P76" s="426"/>
      <c r="Q76" s="440"/>
      <c r="R76" s="425"/>
      <c r="S76" s="425"/>
      <c r="T76" s="425"/>
      <c r="U76" s="441"/>
      <c r="V76" s="48"/>
      <c r="W76" s="48"/>
      <c r="X76" s="48"/>
      <c r="Y76" s="48"/>
      <c r="Z76" s="48"/>
    </row>
    <row r="77" spans="3:69" s="13" customFormat="1" ht="45" customHeight="1">
      <c r="C77" s="424"/>
      <c r="D77" s="425"/>
      <c r="E77" s="425"/>
      <c r="F77" s="425"/>
      <c r="G77" s="425"/>
      <c r="H77" s="425"/>
      <c r="I77" s="425"/>
      <c r="J77" s="425"/>
      <c r="K77" s="425"/>
      <c r="L77" s="425"/>
      <c r="M77" s="425"/>
      <c r="N77" s="425"/>
      <c r="O77" s="425"/>
      <c r="P77" s="426"/>
      <c r="Q77" s="440"/>
      <c r="R77" s="425"/>
      <c r="S77" s="425"/>
      <c r="T77" s="425"/>
      <c r="U77" s="441"/>
      <c r="V77" s="48"/>
      <c r="W77" s="48"/>
      <c r="X77" s="48"/>
      <c r="Y77" s="48"/>
      <c r="Z77" s="48"/>
      <c r="AL77" s="6"/>
      <c r="AM77" s="6"/>
      <c r="AN77" s="6"/>
      <c r="AO77" s="6"/>
      <c r="AP77" s="6"/>
      <c r="AQ77" s="6"/>
      <c r="AR77" s="6"/>
      <c r="AS77" s="6"/>
      <c r="AT77" s="6"/>
      <c r="AU77" s="6"/>
      <c r="AV77" s="6"/>
      <c r="AW77" s="6"/>
      <c r="AX77" s="6"/>
      <c r="AY77" s="6"/>
      <c r="AZ77" s="6"/>
      <c r="BA77" s="6"/>
      <c r="BB77" s="25"/>
      <c r="BC77" s="25"/>
      <c r="BD77" s="25"/>
      <c r="BE77" s="28"/>
      <c r="BF77" s="28"/>
      <c r="BG77" s="28"/>
      <c r="BH77" s="28"/>
      <c r="BI77" s="28"/>
      <c r="BJ77" s="28"/>
      <c r="BK77" s="28"/>
      <c r="BL77" s="28"/>
      <c r="BM77" s="28"/>
      <c r="BN77" s="28"/>
      <c r="BO77" s="28"/>
      <c r="BP77" s="28"/>
      <c r="BQ77" s="28"/>
    </row>
    <row r="78" spans="3:69" s="13" customFormat="1" ht="45" customHeight="1">
      <c r="C78" s="424"/>
      <c r="D78" s="425"/>
      <c r="E78" s="425"/>
      <c r="F78" s="425"/>
      <c r="G78" s="425"/>
      <c r="H78" s="425"/>
      <c r="I78" s="425"/>
      <c r="J78" s="425"/>
      <c r="K78" s="425"/>
      <c r="L78" s="425"/>
      <c r="M78" s="425"/>
      <c r="N78" s="425"/>
      <c r="O78" s="425"/>
      <c r="P78" s="426"/>
      <c r="Q78" s="440"/>
      <c r="R78" s="425"/>
      <c r="S78" s="425"/>
      <c r="T78" s="425"/>
      <c r="U78" s="441"/>
      <c r="V78" s="48"/>
      <c r="W78" s="48"/>
      <c r="X78" s="48"/>
      <c r="Y78" s="48"/>
      <c r="Z78" s="48"/>
      <c r="AL78" s="120"/>
      <c r="AM78" s="120"/>
      <c r="AN78" s="120"/>
      <c r="AO78" s="120"/>
      <c r="AP78" s="120"/>
      <c r="AQ78" s="120"/>
      <c r="AR78" s="120"/>
      <c r="AS78" s="120"/>
      <c r="AT78" s="120"/>
      <c r="AU78" s="120"/>
      <c r="AV78" s="120"/>
      <c r="AW78" s="120"/>
      <c r="AX78" s="120"/>
      <c r="AY78" s="120"/>
      <c r="AZ78" s="120"/>
      <c r="BA78" s="120"/>
      <c r="BB78" s="120"/>
      <c r="BC78" s="120"/>
      <c r="BD78" s="120"/>
    </row>
    <row r="79" spans="3:69" s="13" customFormat="1" ht="45" customHeight="1">
      <c r="C79" s="424"/>
      <c r="D79" s="425"/>
      <c r="E79" s="425"/>
      <c r="F79" s="425"/>
      <c r="G79" s="425"/>
      <c r="H79" s="425"/>
      <c r="I79" s="425"/>
      <c r="J79" s="425"/>
      <c r="K79" s="425"/>
      <c r="L79" s="425"/>
      <c r="M79" s="425"/>
      <c r="N79" s="425"/>
      <c r="O79" s="425"/>
      <c r="P79" s="426"/>
      <c r="Q79" s="440"/>
      <c r="R79" s="425"/>
      <c r="S79" s="425"/>
      <c r="T79" s="425"/>
      <c r="U79" s="441"/>
      <c r="V79" s="48"/>
      <c r="W79" s="48"/>
      <c r="X79" s="48"/>
      <c r="Y79" s="48"/>
      <c r="Z79" s="48"/>
      <c r="AL79" s="29"/>
      <c r="AM79" s="29"/>
      <c r="AN79" s="29"/>
      <c r="AO79" s="29"/>
      <c r="AP79" s="29"/>
      <c r="AQ79" s="29"/>
      <c r="AR79" s="29"/>
      <c r="AS79" s="29"/>
      <c r="AT79" s="29"/>
      <c r="AU79" s="29"/>
      <c r="AV79" s="29"/>
      <c r="AW79" s="2"/>
      <c r="AX79" s="2"/>
      <c r="AY79" s="2"/>
      <c r="AZ79" s="29"/>
      <c r="BA79" s="29"/>
      <c r="BB79" s="29"/>
      <c r="BC79" s="29"/>
      <c r="BD79" s="29"/>
    </row>
    <row r="80" spans="3:69" s="13" customFormat="1" ht="45" customHeight="1">
      <c r="C80" s="424"/>
      <c r="D80" s="425"/>
      <c r="E80" s="425"/>
      <c r="F80" s="425"/>
      <c r="G80" s="425"/>
      <c r="H80" s="425"/>
      <c r="I80" s="425"/>
      <c r="J80" s="425"/>
      <c r="K80" s="425"/>
      <c r="L80" s="425"/>
      <c r="M80" s="425"/>
      <c r="N80" s="425"/>
      <c r="O80" s="425"/>
      <c r="P80" s="426"/>
      <c r="Q80" s="440"/>
      <c r="R80" s="425"/>
      <c r="S80" s="425"/>
      <c r="T80" s="425"/>
      <c r="U80" s="441"/>
      <c r="V80" s="48"/>
      <c r="W80" s="48"/>
      <c r="X80" s="48"/>
      <c r="Y80" s="48"/>
      <c r="Z80" s="48"/>
      <c r="AL80" s="29"/>
      <c r="AM80" s="29"/>
      <c r="AN80" s="29"/>
      <c r="AO80" s="29"/>
      <c r="AP80" s="29"/>
      <c r="AQ80" s="29"/>
      <c r="AR80" s="29"/>
      <c r="AS80" s="29"/>
      <c r="AT80" s="29"/>
      <c r="AU80" s="29"/>
      <c r="AV80" s="29"/>
      <c r="AW80" s="2"/>
      <c r="AX80" s="2"/>
      <c r="AY80" s="2"/>
      <c r="AZ80" s="29"/>
      <c r="BA80" s="29"/>
      <c r="BB80" s="29"/>
      <c r="BC80" s="29"/>
      <c r="BD80" s="29"/>
    </row>
    <row r="81" spans="3:69" s="13" customFormat="1" ht="45" customHeight="1">
      <c r="C81" s="424"/>
      <c r="D81" s="425"/>
      <c r="E81" s="425"/>
      <c r="F81" s="425"/>
      <c r="G81" s="425"/>
      <c r="H81" s="425"/>
      <c r="I81" s="425"/>
      <c r="J81" s="425"/>
      <c r="K81" s="425"/>
      <c r="L81" s="425"/>
      <c r="M81" s="425"/>
      <c r="N81" s="425"/>
      <c r="O81" s="425"/>
      <c r="P81" s="426"/>
      <c r="Q81" s="440"/>
      <c r="R81" s="425"/>
      <c r="S81" s="425"/>
      <c r="T81" s="425"/>
      <c r="U81" s="441"/>
      <c r="V81" s="48"/>
      <c r="W81" s="48"/>
      <c r="X81" s="48"/>
      <c r="Y81" s="48"/>
      <c r="Z81" s="48"/>
      <c r="AL81" s="29"/>
      <c r="AM81" s="29"/>
      <c r="AN81" s="29"/>
      <c r="AO81" s="29"/>
      <c r="AP81" s="29"/>
      <c r="AQ81" s="29"/>
      <c r="AR81" s="29"/>
      <c r="AS81" s="29"/>
      <c r="AT81" s="29"/>
      <c r="AU81" s="29"/>
      <c r="AV81" s="29"/>
      <c r="AW81" s="2"/>
      <c r="AX81" s="2"/>
      <c r="AY81" s="2"/>
      <c r="AZ81" s="29"/>
      <c r="BA81" s="29"/>
      <c r="BB81" s="29"/>
      <c r="BC81" s="29"/>
      <c r="BD81" s="29"/>
    </row>
    <row r="82" spans="3:69" s="13" customFormat="1" ht="45" customHeight="1">
      <c r="C82" s="424"/>
      <c r="D82" s="425"/>
      <c r="E82" s="425"/>
      <c r="F82" s="425"/>
      <c r="G82" s="425"/>
      <c r="H82" s="425"/>
      <c r="I82" s="425"/>
      <c r="J82" s="425"/>
      <c r="K82" s="425"/>
      <c r="L82" s="425"/>
      <c r="M82" s="425"/>
      <c r="N82" s="425"/>
      <c r="O82" s="425"/>
      <c r="P82" s="426"/>
      <c r="Q82" s="440"/>
      <c r="R82" s="425"/>
      <c r="S82" s="425"/>
      <c r="T82" s="425"/>
      <c r="U82" s="441"/>
      <c r="V82" s="48"/>
      <c r="W82" s="48"/>
      <c r="X82" s="48"/>
      <c r="Y82" s="48"/>
      <c r="Z82" s="48"/>
      <c r="AL82" s="29"/>
      <c r="AM82" s="29"/>
      <c r="AN82" s="29"/>
      <c r="AO82" s="29"/>
      <c r="AP82" s="29"/>
      <c r="AQ82" s="29"/>
      <c r="AR82" s="29"/>
      <c r="AS82" s="29"/>
      <c r="AT82" s="29"/>
      <c r="AU82" s="29"/>
      <c r="AV82" s="29"/>
      <c r="AW82" s="2"/>
      <c r="AX82" s="2"/>
      <c r="AY82" s="2"/>
      <c r="AZ82" s="29"/>
      <c r="BA82" s="29"/>
      <c r="BB82" s="29"/>
      <c r="BC82" s="29"/>
      <c r="BD82" s="29"/>
    </row>
    <row r="83" spans="3:69" s="13" customFormat="1" ht="45" customHeight="1">
      <c r="C83" s="424"/>
      <c r="D83" s="425"/>
      <c r="E83" s="425"/>
      <c r="F83" s="425"/>
      <c r="G83" s="425"/>
      <c r="H83" s="425"/>
      <c r="I83" s="425"/>
      <c r="J83" s="425"/>
      <c r="K83" s="425"/>
      <c r="L83" s="425"/>
      <c r="M83" s="425"/>
      <c r="N83" s="425"/>
      <c r="O83" s="425"/>
      <c r="P83" s="426"/>
      <c r="Q83" s="440"/>
      <c r="R83" s="425"/>
      <c r="S83" s="425"/>
      <c r="T83" s="425"/>
      <c r="U83" s="441"/>
      <c r="V83" s="48"/>
      <c r="W83" s="48"/>
      <c r="X83" s="48"/>
      <c r="Y83" s="48"/>
      <c r="Z83" s="48"/>
      <c r="AL83" s="29"/>
      <c r="AM83" s="29"/>
      <c r="AN83" s="29"/>
      <c r="AO83" s="29"/>
      <c r="AP83" s="29"/>
      <c r="AQ83" s="29"/>
      <c r="AR83" s="29"/>
      <c r="AS83" s="29"/>
      <c r="AT83" s="29"/>
      <c r="AU83" s="29"/>
      <c r="AV83" s="29"/>
      <c r="AW83" s="2"/>
      <c r="AX83" s="2"/>
      <c r="AY83" s="2"/>
      <c r="AZ83" s="29"/>
      <c r="BA83" s="29"/>
      <c r="BB83" s="29"/>
      <c r="BC83" s="29"/>
      <c r="BD83" s="29"/>
    </row>
    <row r="84" spans="3:69" s="13" customFormat="1" ht="45" customHeight="1">
      <c r="C84" s="424"/>
      <c r="D84" s="425"/>
      <c r="E84" s="425"/>
      <c r="F84" s="425"/>
      <c r="G84" s="425"/>
      <c r="H84" s="425"/>
      <c r="I84" s="425"/>
      <c r="J84" s="425"/>
      <c r="K84" s="425"/>
      <c r="L84" s="425"/>
      <c r="M84" s="425"/>
      <c r="N84" s="425"/>
      <c r="O84" s="425"/>
      <c r="P84" s="426"/>
      <c r="Q84" s="440"/>
      <c r="R84" s="425"/>
      <c r="S84" s="425"/>
      <c r="T84" s="425"/>
      <c r="U84" s="441"/>
      <c r="V84" s="48"/>
      <c r="W84" s="48"/>
      <c r="X84" s="48"/>
      <c r="Y84" s="48"/>
      <c r="Z84" s="48"/>
      <c r="AL84" s="29"/>
      <c r="AM84" s="29"/>
      <c r="AN84" s="29"/>
      <c r="AO84" s="29"/>
      <c r="AP84" s="29"/>
      <c r="AQ84" s="29"/>
      <c r="AR84" s="29"/>
      <c r="AS84" s="29"/>
      <c r="AT84" s="29"/>
      <c r="AU84" s="29"/>
      <c r="AV84" s="29"/>
      <c r="AW84" s="2"/>
      <c r="AX84" s="2"/>
      <c r="AY84" s="2"/>
      <c r="AZ84" s="29"/>
      <c r="BA84" s="29"/>
      <c r="BB84" s="29"/>
      <c r="BC84" s="29"/>
      <c r="BD84" s="29"/>
    </row>
    <row r="85" spans="3:69" s="13" customFormat="1" ht="45" customHeight="1">
      <c r="C85" s="424"/>
      <c r="D85" s="425"/>
      <c r="E85" s="425"/>
      <c r="F85" s="425"/>
      <c r="G85" s="425"/>
      <c r="H85" s="425"/>
      <c r="I85" s="425"/>
      <c r="J85" s="425"/>
      <c r="K85" s="425"/>
      <c r="L85" s="425"/>
      <c r="M85" s="425"/>
      <c r="N85" s="425"/>
      <c r="O85" s="425"/>
      <c r="P85" s="426"/>
      <c r="Q85" s="440"/>
      <c r="R85" s="425"/>
      <c r="S85" s="425"/>
      <c r="T85" s="425"/>
      <c r="U85" s="441"/>
      <c r="V85" s="48"/>
      <c r="W85" s="48"/>
      <c r="X85" s="48"/>
      <c r="Y85" s="48"/>
      <c r="Z85" s="48"/>
      <c r="AL85" s="29"/>
      <c r="AM85" s="29"/>
      <c r="AN85" s="29"/>
      <c r="AO85" s="29"/>
      <c r="AP85" s="29"/>
      <c r="AQ85" s="29"/>
      <c r="AR85" s="29"/>
      <c r="AS85" s="29"/>
      <c r="AT85" s="29"/>
      <c r="AU85" s="29"/>
      <c r="AV85" s="29"/>
      <c r="AW85" s="2"/>
      <c r="AX85" s="2"/>
      <c r="AY85" s="2"/>
      <c r="AZ85" s="29"/>
      <c r="BA85" s="29"/>
      <c r="BB85" s="29"/>
      <c r="BC85" s="29"/>
      <c r="BD85" s="29"/>
    </row>
    <row r="86" spans="3:69" ht="45" customHeight="1" thickBot="1">
      <c r="C86" s="434"/>
      <c r="D86" s="435"/>
      <c r="E86" s="435"/>
      <c r="F86" s="435"/>
      <c r="G86" s="435"/>
      <c r="H86" s="435"/>
      <c r="I86" s="435"/>
      <c r="J86" s="435"/>
      <c r="K86" s="435"/>
      <c r="L86" s="435"/>
      <c r="M86" s="435"/>
      <c r="N86" s="435"/>
      <c r="O86" s="435"/>
      <c r="P86" s="436"/>
      <c r="Q86" s="442"/>
      <c r="R86" s="435"/>
      <c r="S86" s="435"/>
      <c r="T86" s="435"/>
      <c r="U86" s="443"/>
      <c r="V86" s="48"/>
      <c r="W86" s="48"/>
      <c r="X86" s="48"/>
      <c r="Y86" s="48"/>
      <c r="Z86" s="48"/>
      <c r="AL86" s="29"/>
      <c r="AM86" s="29"/>
      <c r="AN86" s="29"/>
      <c r="AO86" s="29"/>
      <c r="AP86" s="29"/>
      <c r="AQ86" s="29"/>
      <c r="AR86" s="29"/>
      <c r="AS86" s="29"/>
      <c r="AT86" s="29"/>
      <c r="AU86" s="29"/>
      <c r="AV86" s="29"/>
      <c r="AW86" s="2"/>
      <c r="AX86" s="2"/>
      <c r="AY86" s="2"/>
      <c r="AZ86" s="29"/>
      <c r="BA86" s="29"/>
      <c r="BB86" s="29"/>
      <c r="BC86" s="29"/>
      <c r="BD86" s="29"/>
      <c r="BE86" s="13"/>
      <c r="BF86" s="13"/>
      <c r="BG86" s="13"/>
      <c r="BH86" s="13"/>
      <c r="BI86" s="13"/>
      <c r="BJ86" s="13"/>
      <c r="BK86" s="13"/>
      <c r="BL86" s="13"/>
      <c r="BM86" s="13"/>
      <c r="BN86" s="13"/>
      <c r="BO86" s="13"/>
      <c r="BP86" s="13"/>
      <c r="BQ86" s="13"/>
    </row>
    <row r="87" spans="3:69" s="13" customFormat="1" ht="20.100000000000001" customHeight="1">
      <c r="C87" s="68" t="s">
        <v>53</v>
      </c>
      <c r="D87" s="68"/>
      <c r="E87" s="49"/>
      <c r="F87" s="49"/>
      <c r="G87" s="49"/>
      <c r="H87" s="49"/>
      <c r="I87" s="49"/>
      <c r="J87" s="49"/>
      <c r="K87" s="47"/>
      <c r="L87" s="47"/>
      <c r="M87" s="47"/>
      <c r="N87" s="47"/>
      <c r="O87" s="47"/>
      <c r="P87" s="49"/>
      <c r="Q87" s="49"/>
      <c r="R87" s="49"/>
      <c r="S87" s="49"/>
      <c r="T87" s="49"/>
      <c r="U87" s="49"/>
      <c r="V87" s="49"/>
      <c r="W87" s="49"/>
      <c r="X87" s="49"/>
      <c r="Y87" s="47"/>
      <c r="Z87" s="48"/>
      <c r="AL87" s="29"/>
      <c r="AM87" s="29"/>
      <c r="AN87" s="29"/>
      <c r="AO87" s="29"/>
      <c r="AP87" s="29"/>
      <c r="AQ87" s="29"/>
      <c r="AR87" s="29"/>
      <c r="AS87" s="29"/>
      <c r="AT87" s="29"/>
      <c r="AU87" s="29"/>
      <c r="AV87" s="29"/>
      <c r="AW87" s="2"/>
      <c r="AX87" s="2"/>
      <c r="AY87" s="2"/>
      <c r="AZ87" s="29"/>
      <c r="BA87" s="29"/>
      <c r="BB87" s="29"/>
      <c r="BC87" s="29"/>
      <c r="BD87" s="29"/>
    </row>
    <row r="88" spans="3:69" s="13" customFormat="1" ht="20.100000000000001" customHeight="1">
      <c r="C88" s="68" t="s">
        <v>56</v>
      </c>
      <c r="D88" s="69"/>
      <c r="E88" s="48"/>
      <c r="F88" s="48"/>
      <c r="G88" s="48"/>
      <c r="H88" s="48"/>
      <c r="I88" s="48"/>
      <c r="J88" s="49"/>
      <c r="K88" s="49"/>
      <c r="L88" s="49"/>
      <c r="M88" s="49"/>
      <c r="N88" s="49"/>
      <c r="O88" s="49"/>
      <c r="P88" s="49"/>
      <c r="Q88" s="49"/>
      <c r="R88" s="49"/>
      <c r="S88" s="47"/>
      <c r="T88" s="47"/>
      <c r="U88" s="47"/>
      <c r="V88" s="47"/>
      <c r="W88" s="47"/>
      <c r="X88" s="49"/>
      <c r="Y88" s="47"/>
      <c r="Z88" s="48"/>
      <c r="AL88" s="29"/>
      <c r="AM88" s="29"/>
      <c r="AN88" s="29"/>
      <c r="AO88" s="29"/>
      <c r="AP88" s="29"/>
      <c r="AQ88" s="29"/>
      <c r="AR88" s="29"/>
      <c r="AS88" s="29"/>
      <c r="AT88" s="29"/>
      <c r="AU88" s="29"/>
      <c r="AV88" s="29"/>
      <c r="AW88" s="2"/>
      <c r="AX88" s="2"/>
      <c r="AY88" s="2"/>
      <c r="AZ88" s="29"/>
      <c r="BA88" s="29"/>
      <c r="BB88" s="29"/>
      <c r="BC88" s="29"/>
      <c r="BD88" s="29"/>
    </row>
    <row r="89" spans="3:69" s="13" customFormat="1" ht="20.100000000000001" customHeight="1">
      <c r="C89" s="68" t="s">
        <v>58</v>
      </c>
      <c r="D89" s="69"/>
      <c r="E89" s="48"/>
      <c r="F89" s="48"/>
      <c r="G89" s="48"/>
      <c r="H89" s="48"/>
      <c r="I89" s="48"/>
      <c r="J89" s="49"/>
      <c r="K89" s="49"/>
      <c r="L89" s="49"/>
      <c r="M89" s="49"/>
      <c r="N89" s="49"/>
      <c r="O89" s="49"/>
      <c r="P89" s="49"/>
      <c r="Q89" s="49"/>
      <c r="R89" s="49"/>
      <c r="S89" s="47"/>
      <c r="T89" s="47"/>
      <c r="U89" s="47"/>
      <c r="V89" s="47"/>
      <c r="W89" s="47"/>
      <c r="X89" s="48"/>
      <c r="Y89" s="48"/>
      <c r="Z89" s="48"/>
      <c r="AA89" s="15"/>
      <c r="AB89" s="3"/>
      <c r="AC89" s="3"/>
      <c r="AD89" s="3"/>
      <c r="AE89" s="3"/>
      <c r="AF89" s="3"/>
      <c r="AG89" s="3"/>
      <c r="AH89" s="3"/>
      <c r="AL89" s="29"/>
      <c r="AM89" s="29"/>
      <c r="AN89" s="29"/>
      <c r="AO89" s="29"/>
      <c r="AP89" s="29"/>
      <c r="AQ89" s="29"/>
      <c r="AR89" s="29"/>
      <c r="AS89" s="29"/>
      <c r="AT89" s="29"/>
      <c r="AU89" s="29"/>
      <c r="AV89" s="29"/>
      <c r="AW89" s="2"/>
      <c r="AX89" s="2"/>
      <c r="AY89" s="2"/>
      <c r="AZ89" s="29"/>
      <c r="BA89" s="29"/>
      <c r="BB89" s="29"/>
      <c r="BC89" s="29"/>
      <c r="BD89" s="29"/>
    </row>
    <row r="90" spans="3:69" s="13" customFormat="1" ht="19.5" customHeight="1">
      <c r="C90" s="68" t="s">
        <v>57</v>
      </c>
      <c r="D90" s="69"/>
      <c r="E90" s="48"/>
      <c r="F90" s="48"/>
      <c r="G90" s="48"/>
      <c r="H90" s="48"/>
      <c r="I90" s="48"/>
      <c r="J90" s="49"/>
      <c r="K90" s="49"/>
      <c r="L90" s="49"/>
      <c r="M90" s="49"/>
      <c r="N90" s="49"/>
      <c r="O90" s="49"/>
      <c r="P90" s="49"/>
      <c r="Q90" s="49"/>
      <c r="R90" s="49"/>
      <c r="S90" s="47"/>
      <c r="T90" s="47"/>
      <c r="U90" s="47"/>
      <c r="V90" s="47"/>
      <c r="W90" s="47"/>
      <c r="X90" s="48"/>
      <c r="Y90" s="48"/>
      <c r="Z90" s="48"/>
      <c r="AA90" s="21"/>
      <c r="AL90" s="29"/>
      <c r="AM90" s="29"/>
      <c r="AN90" s="29"/>
      <c r="AO90" s="29"/>
      <c r="AP90" s="29"/>
      <c r="AQ90" s="29"/>
      <c r="AR90" s="29"/>
      <c r="AS90" s="29"/>
      <c r="AT90" s="29"/>
      <c r="AU90" s="29"/>
      <c r="AV90" s="29"/>
      <c r="AW90" s="2"/>
      <c r="AX90" s="2"/>
      <c r="AY90" s="2"/>
      <c r="AZ90" s="29"/>
      <c r="BA90" s="29"/>
      <c r="BB90" s="29"/>
      <c r="BC90" s="29"/>
      <c r="BD90" s="29"/>
    </row>
    <row r="91" spans="3:69" s="13" customFormat="1" ht="20.100000000000001" customHeight="1">
      <c r="C91" s="2"/>
      <c r="J91" s="2"/>
      <c r="K91" s="2"/>
      <c r="L91" s="2"/>
      <c r="M91" s="2"/>
      <c r="N91" s="2"/>
      <c r="O91" s="2"/>
      <c r="P91" s="2"/>
      <c r="Q91" s="2"/>
      <c r="R91" s="2"/>
      <c r="S91" s="16"/>
      <c r="T91" s="16"/>
      <c r="U91" s="16"/>
      <c r="V91" s="16"/>
      <c r="W91" s="16"/>
      <c r="X91" s="3"/>
      <c r="Y91" s="3"/>
      <c r="Z91" s="3"/>
      <c r="AA91" s="15"/>
      <c r="AB91" s="3"/>
      <c r="AC91" s="3"/>
      <c r="AD91" s="3"/>
      <c r="AE91" s="3"/>
      <c r="AF91" s="3"/>
      <c r="AG91" s="3"/>
      <c r="AH91" s="3"/>
      <c r="AL91" s="29"/>
      <c r="AM91" s="29"/>
      <c r="AN91" s="29"/>
      <c r="AO91" s="29"/>
      <c r="AP91" s="29"/>
      <c r="AQ91" s="29"/>
      <c r="AR91" s="29"/>
      <c r="AS91" s="29"/>
      <c r="AT91" s="29"/>
      <c r="AU91" s="29"/>
      <c r="AV91" s="29"/>
      <c r="AW91" s="2"/>
      <c r="AX91" s="2"/>
      <c r="AY91" s="2"/>
      <c r="AZ91" s="29"/>
      <c r="BA91" s="29"/>
      <c r="BB91" s="29"/>
      <c r="BC91" s="29"/>
      <c r="BD91" s="29"/>
    </row>
    <row r="92" spans="3:69" s="13" customFormat="1" ht="20.100000000000001" customHeight="1">
      <c r="C92" s="2"/>
      <c r="J92" s="2"/>
      <c r="K92" s="2"/>
      <c r="L92" s="2"/>
      <c r="M92" s="2"/>
      <c r="N92" s="2"/>
      <c r="O92" s="2"/>
      <c r="P92" s="2"/>
      <c r="Q92" s="2"/>
      <c r="R92" s="2"/>
      <c r="S92" s="16"/>
      <c r="T92" s="16"/>
      <c r="U92" s="16"/>
      <c r="V92" s="16"/>
      <c r="W92" s="16"/>
      <c r="AA92" s="20"/>
      <c r="AL92" s="29"/>
      <c r="AM92" s="29"/>
      <c r="AN92" s="29"/>
      <c r="AO92" s="29"/>
      <c r="AP92" s="29"/>
      <c r="AQ92" s="29"/>
      <c r="AR92" s="29"/>
      <c r="AS92" s="29"/>
      <c r="AT92" s="29"/>
      <c r="AU92" s="29"/>
      <c r="AV92" s="29"/>
      <c r="AW92" s="2"/>
      <c r="AX92" s="2"/>
      <c r="AY92" s="2"/>
      <c r="AZ92" s="29"/>
      <c r="BA92" s="29"/>
      <c r="BB92" s="29"/>
      <c r="BC92" s="29"/>
      <c r="BD92" s="29"/>
    </row>
    <row r="93" spans="3:69" s="13" customFormat="1" ht="20.100000000000001" customHeight="1">
      <c r="C93" s="2"/>
      <c r="J93" s="2"/>
      <c r="K93" s="2"/>
      <c r="L93" s="2"/>
      <c r="M93" s="2"/>
      <c r="N93" s="2"/>
      <c r="O93" s="2"/>
      <c r="P93" s="2"/>
      <c r="Q93" s="2"/>
      <c r="R93" s="2"/>
      <c r="S93" s="16"/>
      <c r="T93" s="16"/>
      <c r="U93" s="16"/>
      <c r="V93" s="16"/>
      <c r="W93" s="16"/>
      <c r="X93" s="2"/>
      <c r="Y93" s="2"/>
      <c r="AF93" s="20"/>
      <c r="AL93" s="2"/>
      <c r="AM93" s="2"/>
      <c r="AN93" s="2"/>
      <c r="AO93" s="2"/>
      <c r="AP93" s="2"/>
      <c r="AQ93" s="29"/>
      <c r="AR93" s="29"/>
      <c r="AS93" s="29"/>
      <c r="AT93" s="29"/>
      <c r="AU93" s="29"/>
      <c r="AV93" s="29"/>
      <c r="AW93" s="2"/>
      <c r="AX93" s="2"/>
      <c r="AY93" s="2"/>
      <c r="AZ93" s="2"/>
      <c r="BA93" s="2"/>
      <c r="BB93" s="2"/>
      <c r="BC93" s="2"/>
      <c r="BD93" s="2"/>
    </row>
    <row r="94" spans="3:69" s="13" customFormat="1" ht="20.100000000000001" customHeight="1">
      <c r="C94" s="2"/>
      <c r="J94" s="2"/>
      <c r="K94" s="2"/>
      <c r="L94" s="2"/>
      <c r="M94" s="2"/>
      <c r="N94" s="2"/>
      <c r="O94" s="2"/>
      <c r="P94" s="2"/>
      <c r="Q94" s="2"/>
      <c r="R94" s="2"/>
      <c r="S94" s="16"/>
      <c r="T94" s="16"/>
      <c r="U94" s="16"/>
      <c r="V94" s="16"/>
      <c r="W94" s="16"/>
      <c r="X94" s="16"/>
      <c r="Y94" s="16"/>
      <c r="AF94" s="16"/>
      <c r="AG94" s="16"/>
      <c r="AH94" s="16"/>
      <c r="AL94" s="2"/>
      <c r="AM94" s="22"/>
      <c r="AN94" s="22"/>
      <c r="AO94" s="22"/>
      <c r="AP94" s="22"/>
      <c r="AQ94" s="22"/>
      <c r="AR94" s="22"/>
      <c r="AS94" s="22"/>
      <c r="AT94" s="23"/>
      <c r="AU94" s="23"/>
      <c r="AV94" s="23"/>
      <c r="AW94" s="23"/>
      <c r="AX94" s="23"/>
      <c r="AY94" s="22"/>
      <c r="AZ94" s="22"/>
      <c r="BA94" s="22"/>
      <c r="BB94" s="22"/>
      <c r="BC94" s="2"/>
      <c r="BD94" s="2"/>
      <c r="BE94" s="2"/>
      <c r="BF94" s="2"/>
      <c r="BG94" s="2"/>
      <c r="BH94" s="26"/>
    </row>
    <row r="95" spans="3:69">
      <c r="AL95" s="2"/>
      <c r="AM95" s="24"/>
      <c r="AN95" s="24"/>
      <c r="AO95" s="24"/>
      <c r="AP95" s="24"/>
      <c r="AQ95" s="24"/>
      <c r="AR95" s="24"/>
      <c r="AS95" s="22"/>
      <c r="AT95" s="22"/>
      <c r="AU95" s="22"/>
      <c r="AV95" s="22"/>
      <c r="AW95" s="22"/>
      <c r="AX95" s="22"/>
      <c r="AY95" s="22"/>
      <c r="AZ95" s="22"/>
      <c r="BA95" s="22"/>
      <c r="BB95" s="23"/>
      <c r="BC95" s="29"/>
      <c r="BD95" s="29"/>
      <c r="BE95" s="26"/>
      <c r="BF95" s="26"/>
      <c r="BG95" s="2"/>
      <c r="BH95" s="26"/>
      <c r="BI95" s="13"/>
      <c r="BJ95" s="13"/>
      <c r="BK95" s="13"/>
      <c r="BL95" s="13"/>
      <c r="BM95" s="13"/>
      <c r="BN95" s="13"/>
      <c r="BO95" s="13"/>
      <c r="BP95" s="13"/>
      <c r="BQ95" s="13"/>
    </row>
    <row r="96" spans="3:69">
      <c r="AL96" s="2"/>
      <c r="AM96" s="24"/>
      <c r="AN96" s="24"/>
      <c r="AO96" s="24"/>
      <c r="AP96" s="24"/>
      <c r="AQ96" s="24"/>
      <c r="AR96" s="24"/>
      <c r="AS96" s="22"/>
      <c r="AT96" s="22"/>
      <c r="AU96" s="22"/>
      <c r="AV96" s="22"/>
      <c r="AW96" s="22"/>
      <c r="AX96" s="22"/>
      <c r="AY96" s="22"/>
      <c r="AZ96" s="22"/>
      <c r="BA96" s="22"/>
      <c r="BB96" s="23"/>
      <c r="BC96" s="26"/>
      <c r="BD96" s="26"/>
      <c r="BE96" s="26"/>
      <c r="BF96" s="26"/>
      <c r="BG96" s="13"/>
      <c r="BH96" s="13"/>
      <c r="BI96" s="13"/>
      <c r="BJ96" s="26"/>
      <c r="BK96" s="13"/>
      <c r="BL96" s="13"/>
      <c r="BM96" s="13"/>
      <c r="BN96" s="13"/>
      <c r="BO96" s="13"/>
      <c r="BP96" s="13"/>
      <c r="BQ96" s="13"/>
    </row>
    <row r="97" spans="38:69">
      <c r="AL97" s="2"/>
      <c r="AM97" s="24"/>
      <c r="AN97" s="24"/>
      <c r="AO97" s="24"/>
      <c r="AP97" s="24"/>
      <c r="AQ97" s="24"/>
      <c r="AR97" s="24"/>
      <c r="AS97" s="22"/>
      <c r="AT97" s="22"/>
      <c r="AU97" s="22"/>
      <c r="AV97" s="22"/>
      <c r="AW97" s="22"/>
      <c r="AX97" s="22"/>
      <c r="AY97" s="22"/>
      <c r="AZ97" s="22"/>
      <c r="BA97" s="22"/>
      <c r="BB97" s="23"/>
      <c r="BC97" s="26"/>
      <c r="BD97" s="26"/>
      <c r="BE97" s="26"/>
      <c r="BF97" s="26"/>
      <c r="BG97" s="13"/>
      <c r="BH97" s="13"/>
      <c r="BI97" s="13"/>
      <c r="BJ97" s="26"/>
      <c r="BK97" s="13"/>
      <c r="BL97" s="13"/>
      <c r="BM97" s="13"/>
      <c r="BN97" s="13"/>
      <c r="BO97" s="13"/>
      <c r="BP97" s="13"/>
      <c r="BQ97" s="13"/>
    </row>
  </sheetData>
  <mergeCells count="429">
    <mergeCell ref="I66:J66"/>
    <mergeCell ref="C17:P17"/>
    <mergeCell ref="C16:P16"/>
    <mergeCell ref="AB5:AC6"/>
    <mergeCell ref="AD6:AH6"/>
    <mergeCell ref="Q5:AA6"/>
    <mergeCell ref="BP30:BR30"/>
    <mergeCell ref="C31:E31"/>
    <mergeCell ref="F31:G31"/>
    <mergeCell ref="H31:I31"/>
    <mergeCell ref="J31:K31"/>
    <mergeCell ref="L31:M31"/>
    <mergeCell ref="N31:P31"/>
    <mergeCell ref="Q31:R31"/>
    <mergeCell ref="S31:T31"/>
    <mergeCell ref="U31:V31"/>
    <mergeCell ref="W31:X31"/>
    <mergeCell ref="Y31:AB31"/>
    <mergeCell ref="AC31:AE31"/>
    <mergeCell ref="AF31:AH31"/>
    <mergeCell ref="BI31:BL31"/>
    <mergeCell ref="BM31:BO31"/>
    <mergeCell ref="BP31:BR31"/>
    <mergeCell ref="AF30:AH30"/>
    <mergeCell ref="BI30:BL30"/>
    <mergeCell ref="Q16:R17"/>
    <mergeCell ref="AG16:AH17"/>
    <mergeCell ref="S16:AF16"/>
    <mergeCell ref="S17:AF17"/>
    <mergeCell ref="BM30:BO30"/>
    <mergeCell ref="C86:P86"/>
    <mergeCell ref="Q72:U72"/>
    <mergeCell ref="Q73:U73"/>
    <mergeCell ref="Q74:U74"/>
    <mergeCell ref="Q75:U75"/>
    <mergeCell ref="Q76:U76"/>
    <mergeCell ref="Q77:U77"/>
    <mergeCell ref="Q78:U78"/>
    <mergeCell ref="Q79:U79"/>
    <mergeCell ref="Q80:U80"/>
    <mergeCell ref="Q81:U81"/>
    <mergeCell ref="Q82:U82"/>
    <mergeCell ref="Q83:U83"/>
    <mergeCell ref="Q84:U84"/>
    <mergeCell ref="Q85:U85"/>
    <mergeCell ref="Q86:U86"/>
    <mergeCell ref="C81:P81"/>
    <mergeCell ref="C82:P82"/>
    <mergeCell ref="C83:P83"/>
    <mergeCell ref="C84:P84"/>
    <mergeCell ref="C85:P85"/>
    <mergeCell ref="C72:P72"/>
    <mergeCell ref="C73:P73"/>
    <mergeCell ref="C74:P74"/>
    <mergeCell ref="C75:P75"/>
    <mergeCell ref="C76:P76"/>
    <mergeCell ref="C77:P77"/>
    <mergeCell ref="C78:P78"/>
    <mergeCell ref="C79:P79"/>
    <mergeCell ref="C80:P80"/>
    <mergeCell ref="AG47:AH47"/>
    <mergeCell ref="C54:R57"/>
    <mergeCell ref="C65:F65"/>
    <mergeCell ref="C66:F66"/>
    <mergeCell ref="C67:F67"/>
    <mergeCell ref="I65:J65"/>
    <mergeCell ref="K64:L64"/>
    <mergeCell ref="K65:L65"/>
    <mergeCell ref="K66:L66"/>
    <mergeCell ref="K67:L67"/>
    <mergeCell ref="N64:O64"/>
    <mergeCell ref="N65:O65"/>
    <mergeCell ref="N66:O66"/>
    <mergeCell ref="N67:O67"/>
    <mergeCell ref="P64:Q64"/>
    <mergeCell ref="P65:Q65"/>
    <mergeCell ref="P66:Q66"/>
    <mergeCell ref="P67:Q67"/>
    <mergeCell ref="S64:T64"/>
    <mergeCell ref="S65:T65"/>
    <mergeCell ref="S66:T66"/>
    <mergeCell ref="S67:T67"/>
    <mergeCell ref="C60:T60"/>
    <mergeCell ref="C47:J47"/>
    <mergeCell ref="AE41:AF41"/>
    <mergeCell ref="AG41:AH41"/>
    <mergeCell ref="AA42:AB42"/>
    <mergeCell ref="AA43:AB43"/>
    <mergeCell ref="AA44:AB44"/>
    <mergeCell ref="AA45:AB45"/>
    <mergeCell ref="AA46:AB46"/>
    <mergeCell ref="AC42:AD42"/>
    <mergeCell ref="AC43:AD43"/>
    <mergeCell ref="AC44:AD44"/>
    <mergeCell ref="AC45:AD45"/>
    <mergeCell ref="AC46:AD46"/>
    <mergeCell ref="AE42:AF42"/>
    <mergeCell ref="AE43:AF43"/>
    <mergeCell ref="AE44:AF44"/>
    <mergeCell ref="AE45:AF45"/>
    <mergeCell ref="AE46:AF46"/>
    <mergeCell ref="AG42:AH42"/>
    <mergeCell ref="AG43:AH43"/>
    <mergeCell ref="AG44:AH44"/>
    <mergeCell ref="AG45:AH45"/>
    <mergeCell ref="AG46:AH46"/>
    <mergeCell ref="AA41:AB41"/>
    <mergeCell ref="AC41:AD41"/>
    <mergeCell ref="S46:V46"/>
    <mergeCell ref="W41:X41"/>
    <mergeCell ref="Y41:Z41"/>
    <mergeCell ref="W42:X42"/>
    <mergeCell ref="Y42:Z42"/>
    <mergeCell ref="W43:X43"/>
    <mergeCell ref="Y43:Z43"/>
    <mergeCell ref="W44:X44"/>
    <mergeCell ref="Y44:Z44"/>
    <mergeCell ref="W45:X45"/>
    <mergeCell ref="Y45:Z45"/>
    <mergeCell ref="W46:X46"/>
    <mergeCell ref="Y46:Z46"/>
    <mergeCell ref="S41:V41"/>
    <mergeCell ref="S42:V42"/>
    <mergeCell ref="S43:V43"/>
    <mergeCell ref="S44:V44"/>
    <mergeCell ref="S45:V45"/>
    <mergeCell ref="F46:G46"/>
    <mergeCell ref="H41:I41"/>
    <mergeCell ref="H42:I42"/>
    <mergeCell ref="H43:I43"/>
    <mergeCell ref="H44:I44"/>
    <mergeCell ref="H45:I45"/>
    <mergeCell ref="H46:I46"/>
    <mergeCell ref="K41:N41"/>
    <mergeCell ref="O41:R41"/>
    <mergeCell ref="K42:N42"/>
    <mergeCell ref="O42:R42"/>
    <mergeCell ref="K43:N43"/>
    <mergeCell ref="O43:R43"/>
    <mergeCell ref="K44:N44"/>
    <mergeCell ref="O44:R44"/>
    <mergeCell ref="K45:N45"/>
    <mergeCell ref="O45:R45"/>
    <mergeCell ref="F44:G44"/>
    <mergeCell ref="F45:G45"/>
    <mergeCell ref="N30:P30"/>
    <mergeCell ref="Q30:R30"/>
    <mergeCell ref="S30:T30"/>
    <mergeCell ref="U30:V30"/>
    <mergeCell ref="W30:X30"/>
    <mergeCell ref="Y30:AB30"/>
    <mergeCell ref="F38:I38"/>
    <mergeCell ref="J38:J40"/>
    <mergeCell ref="S37:AH37"/>
    <mergeCell ref="AF32:AH32"/>
    <mergeCell ref="AF33:AH33"/>
    <mergeCell ref="AE39:AH39"/>
    <mergeCell ref="AC40:AD40"/>
    <mergeCell ref="AA40:AB40"/>
    <mergeCell ref="AE40:AF40"/>
    <mergeCell ref="J30:K30"/>
    <mergeCell ref="L30:M30"/>
    <mergeCell ref="L32:M32"/>
    <mergeCell ref="H33:I33"/>
    <mergeCell ref="J33:K33"/>
    <mergeCell ref="L33:M33"/>
    <mergeCell ref="AG40:AH40"/>
    <mergeCell ref="Y28:AB28"/>
    <mergeCell ref="Y29:AB29"/>
    <mergeCell ref="Y32:AB32"/>
    <mergeCell ref="Y33:AB33"/>
    <mergeCell ref="F41:G41"/>
    <mergeCell ref="F42:G42"/>
    <mergeCell ref="F43:G43"/>
    <mergeCell ref="Q71:U71"/>
    <mergeCell ref="C64:F64"/>
    <mergeCell ref="I64:J64"/>
    <mergeCell ref="H61:H63"/>
    <mergeCell ref="I61:J63"/>
    <mergeCell ref="K61:O61"/>
    <mergeCell ref="C29:E29"/>
    <mergeCell ref="C32:E32"/>
    <mergeCell ref="C33:E33"/>
    <mergeCell ref="F29:G29"/>
    <mergeCell ref="F32:G32"/>
    <mergeCell ref="F33:G33"/>
    <mergeCell ref="H29:I29"/>
    <mergeCell ref="J29:K29"/>
    <mergeCell ref="L29:M29"/>
    <mergeCell ref="H32:I32"/>
    <mergeCell ref="J32:K32"/>
    <mergeCell ref="C30:E30"/>
    <mergeCell ref="F30:G30"/>
    <mergeCell ref="H30:I30"/>
    <mergeCell ref="G61:G63"/>
    <mergeCell ref="AE61:AF61"/>
    <mergeCell ref="K62:L63"/>
    <mergeCell ref="M62:M63"/>
    <mergeCell ref="N62:O63"/>
    <mergeCell ref="P62:Q63"/>
    <mergeCell ref="R62:R63"/>
    <mergeCell ref="S62:T63"/>
    <mergeCell ref="U62:X63"/>
    <mergeCell ref="Y62:Z62"/>
    <mergeCell ref="AA62:AB62"/>
    <mergeCell ref="AE62:AF62"/>
    <mergeCell ref="Y63:Z63"/>
    <mergeCell ref="AA63:AB63"/>
    <mergeCell ref="AC30:AE30"/>
    <mergeCell ref="C41:E42"/>
    <mergeCell ref="K38:N40"/>
    <mergeCell ref="O38:R40"/>
    <mergeCell ref="S38:V40"/>
    <mergeCell ref="W38:Z38"/>
    <mergeCell ref="C43:E44"/>
    <mergeCell ref="I20:L20"/>
    <mergeCell ref="D8:I8"/>
    <mergeCell ref="D9:I9"/>
    <mergeCell ref="C19:AH19"/>
    <mergeCell ref="C15:R15"/>
    <mergeCell ref="S15:AH15"/>
    <mergeCell ref="W20:Z20"/>
    <mergeCell ref="AA20:AD20"/>
    <mergeCell ref="C13:AH13"/>
    <mergeCell ref="C14:AH14"/>
    <mergeCell ref="C18:R18"/>
    <mergeCell ref="AG20:AH22"/>
    <mergeCell ref="Q21:V21"/>
    <mergeCell ref="Q20:V20"/>
    <mergeCell ref="M20:P20"/>
    <mergeCell ref="I22:L22"/>
    <mergeCell ref="M22:P22"/>
    <mergeCell ref="W22:Z22"/>
    <mergeCell ref="AA22:AD22"/>
    <mergeCell ref="C21:H21"/>
    <mergeCell ref="D22:H22"/>
    <mergeCell ref="W21:Z21"/>
    <mergeCell ref="I21:L21"/>
    <mergeCell ref="M21:P21"/>
    <mergeCell ref="AG1:AH1"/>
    <mergeCell ref="D10:H10"/>
    <mergeCell ref="C11:AH11"/>
    <mergeCell ref="C3:AH3"/>
    <mergeCell ref="C12:AH12"/>
    <mergeCell ref="D5:I5"/>
    <mergeCell ref="D7:I7"/>
    <mergeCell ref="L5:L9"/>
    <mergeCell ref="M9:P9"/>
    <mergeCell ref="M8:P8"/>
    <mergeCell ref="M7:P7"/>
    <mergeCell ref="AB7:AH7"/>
    <mergeCell ref="AB8:AH8"/>
    <mergeCell ref="AD5:AH5"/>
    <mergeCell ref="Y9:AA9"/>
    <mergeCell ref="Q9:X9"/>
    <mergeCell ref="AB9:AH9"/>
    <mergeCell ref="Y7:AA7"/>
    <mergeCell ref="Y8:AA8"/>
    <mergeCell ref="Q7:X7"/>
    <mergeCell ref="AE2:AH2"/>
    <mergeCell ref="Q8:X8"/>
    <mergeCell ref="M5:P6"/>
    <mergeCell ref="D6:I6"/>
    <mergeCell ref="S18:AH18"/>
    <mergeCell ref="N29:P29"/>
    <mergeCell ref="N32:P32"/>
    <mergeCell ref="N33:P33"/>
    <mergeCell ref="Q29:R29"/>
    <mergeCell ref="Q32:R32"/>
    <mergeCell ref="Q33:R33"/>
    <mergeCell ref="S29:T29"/>
    <mergeCell ref="U29:V29"/>
    <mergeCell ref="W29:X29"/>
    <mergeCell ref="S32:T32"/>
    <mergeCell ref="U32:V32"/>
    <mergeCell ref="W32:X32"/>
    <mergeCell ref="S33:T33"/>
    <mergeCell ref="U33:V33"/>
    <mergeCell ref="W33:X33"/>
    <mergeCell ref="Q26:T26"/>
    <mergeCell ref="C24:AH24"/>
    <mergeCell ref="AC28:AE28"/>
    <mergeCell ref="AC27:AE27"/>
    <mergeCell ref="AF27:AH27"/>
    <mergeCell ref="AF28:AH28"/>
    <mergeCell ref="Y25:AH26"/>
    <mergeCell ref="U27:V28"/>
    <mergeCell ref="N26:P28"/>
    <mergeCell ref="U26:X26"/>
    <mergeCell ref="C26:E28"/>
    <mergeCell ref="F27:G28"/>
    <mergeCell ref="H27:I28"/>
    <mergeCell ref="J27:K28"/>
    <mergeCell ref="L27:M28"/>
    <mergeCell ref="Q27:R28"/>
    <mergeCell ref="S27:T28"/>
    <mergeCell ref="AC29:AE29"/>
    <mergeCell ref="AC32:AE32"/>
    <mergeCell ref="C48:R48"/>
    <mergeCell ref="S48:AH48"/>
    <mergeCell ref="AA21:AD21"/>
    <mergeCell ref="AF29:AH29"/>
    <mergeCell ref="C36:AH36"/>
    <mergeCell ref="AE20:AF22"/>
    <mergeCell ref="R22:V22"/>
    <mergeCell ref="AC33:AE33"/>
    <mergeCell ref="C37:R37"/>
    <mergeCell ref="AA38:AH38"/>
    <mergeCell ref="Y27:AB27"/>
    <mergeCell ref="C25:X25"/>
    <mergeCell ref="F26:I26"/>
    <mergeCell ref="J26:M26"/>
    <mergeCell ref="F39:G40"/>
    <mergeCell ref="H39:I40"/>
    <mergeCell ref="W39:X40"/>
    <mergeCell ref="Y39:Z40"/>
    <mergeCell ref="AA39:AD39"/>
    <mergeCell ref="C38:E40"/>
    <mergeCell ref="S47:Z47"/>
    <mergeCell ref="W27:X28"/>
    <mergeCell ref="C59:AH59"/>
    <mergeCell ref="U60:AH60"/>
    <mergeCell ref="S54:AH57"/>
    <mergeCell ref="C45:E46"/>
    <mergeCell ref="AL78:AY78"/>
    <mergeCell ref="AZ78:BD78"/>
    <mergeCell ref="Y61:Z61"/>
    <mergeCell ref="AA61:AB61"/>
    <mergeCell ref="C49:R52"/>
    <mergeCell ref="C53:R53"/>
    <mergeCell ref="S53:AH53"/>
    <mergeCell ref="S49:AH52"/>
    <mergeCell ref="AE63:AF63"/>
    <mergeCell ref="P61:T61"/>
    <mergeCell ref="U61:X61"/>
    <mergeCell ref="K46:N46"/>
    <mergeCell ref="O46:R46"/>
    <mergeCell ref="K47:N47"/>
    <mergeCell ref="O47:R47"/>
    <mergeCell ref="AA47:AB47"/>
    <mergeCell ref="AC47:AD47"/>
    <mergeCell ref="AE47:AF47"/>
    <mergeCell ref="C71:P71"/>
    <mergeCell ref="C61:F63"/>
    <mergeCell ref="AM7:BR7"/>
    <mergeCell ref="AN9:AS9"/>
    <mergeCell ref="AV9:AV12"/>
    <mergeCell ref="AW9:AZ9"/>
    <mergeCell ref="BA9:BK9"/>
    <mergeCell ref="BL9:BM9"/>
    <mergeCell ref="BN9:BR9"/>
    <mergeCell ref="AN10:AS10"/>
    <mergeCell ref="AW10:AZ10"/>
    <mergeCell ref="BA10:BH10"/>
    <mergeCell ref="BI10:BK10"/>
    <mergeCell ref="BL10:BR10"/>
    <mergeCell ref="AN11:AS11"/>
    <mergeCell ref="AW11:AZ11"/>
    <mergeCell ref="BA11:BH11"/>
    <mergeCell ref="BI11:BK11"/>
    <mergeCell ref="BL11:BR11"/>
    <mergeCell ref="AN12:AS12"/>
    <mergeCell ref="AW12:AZ12"/>
    <mergeCell ref="BA12:BH12"/>
    <mergeCell ref="BI12:BK12"/>
    <mergeCell ref="BL12:BR12"/>
    <mergeCell ref="BG26:BJ26"/>
    <mergeCell ref="BK26:BN26"/>
    <mergeCell ref="AN13:AR13"/>
    <mergeCell ref="AM14:BR14"/>
    <mergeCell ref="AM15:BR15"/>
    <mergeCell ref="AM16:BR16"/>
    <mergeCell ref="AM17:BR17"/>
    <mergeCell ref="AM18:BB18"/>
    <mergeCell ref="BC18:BR18"/>
    <mergeCell ref="AM19:AY19"/>
    <mergeCell ref="AZ19:BB20"/>
    <mergeCell ref="BC19:BO19"/>
    <mergeCell ref="BP19:BR20"/>
    <mergeCell ref="AM20:AY20"/>
    <mergeCell ref="BC20:BO20"/>
    <mergeCell ref="BM32:BO32"/>
    <mergeCell ref="BP32:BR32"/>
    <mergeCell ref="BM33:BO33"/>
    <mergeCell ref="BP33:BR33"/>
    <mergeCell ref="AM21:BB21"/>
    <mergeCell ref="BC21:BR21"/>
    <mergeCell ref="AM22:BR22"/>
    <mergeCell ref="AS24:AV24"/>
    <mergeCell ref="AW24:AZ24"/>
    <mergeCell ref="BA24:BF24"/>
    <mergeCell ref="BG24:BJ24"/>
    <mergeCell ref="BK24:BN24"/>
    <mergeCell ref="BO24:BP26"/>
    <mergeCell ref="BQ24:BR26"/>
    <mergeCell ref="AM25:AR25"/>
    <mergeCell ref="AS25:AV25"/>
    <mergeCell ref="AW25:AZ25"/>
    <mergeCell ref="BA25:BF25"/>
    <mergeCell ref="BG25:BJ25"/>
    <mergeCell ref="BK25:BN25"/>
    <mergeCell ref="AN26:AR26"/>
    <mergeCell ref="AS26:AV26"/>
    <mergeCell ref="AW26:AZ26"/>
    <mergeCell ref="BB26:BF26"/>
    <mergeCell ref="BM34:BO34"/>
    <mergeCell ref="BP34:BR34"/>
    <mergeCell ref="BM35:BO35"/>
    <mergeCell ref="BP35:BR35"/>
    <mergeCell ref="BM36:BO36"/>
    <mergeCell ref="BP36:BR36"/>
    <mergeCell ref="AM27:BR27"/>
    <mergeCell ref="AM28:BH28"/>
    <mergeCell ref="BI28:BR29"/>
    <mergeCell ref="AM29:AO33"/>
    <mergeCell ref="AP29:AS29"/>
    <mergeCell ref="AT29:AW29"/>
    <mergeCell ref="AX29:AZ33"/>
    <mergeCell ref="BA29:BD29"/>
    <mergeCell ref="BE29:BH29"/>
    <mergeCell ref="AP32:AQ33"/>
    <mergeCell ref="AR32:AS33"/>
    <mergeCell ref="AT32:AU33"/>
    <mergeCell ref="AV32:AW33"/>
    <mergeCell ref="BA32:BB33"/>
    <mergeCell ref="BC32:BD33"/>
    <mergeCell ref="BE32:BF33"/>
    <mergeCell ref="BG32:BH33"/>
    <mergeCell ref="BI32:BL32"/>
  </mergeCells>
  <phoneticPr fontId="2"/>
  <pageMargins left="0.70866141732283472" right="0.59055118110236227" top="0.55118110236220474" bottom="0.35433070866141736" header="0.31496062992125984" footer="0.31496062992125984"/>
  <pageSetup paperSize="9" scale="60" fitToHeight="0" orientation="landscape" cellComments="asDisplayed" r:id="rId1"/>
  <rowBreaks count="3" manualBreakCount="3">
    <brk id="23" min="1" max="34" man="1"/>
    <brk id="47" min="1" max="34" man="1"/>
    <brk id="68" min="1" max="34" man="1"/>
  </rowBreaks>
  <colBreaks count="2" manualBreakCount="2">
    <brk id="12" max="90" man="1"/>
    <brk id="2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A7082-AAB2-455F-A875-104B5D50C238}">
  <dimension ref="A1:AZ17"/>
  <sheetViews>
    <sheetView view="pageBreakPreview" zoomScaleNormal="100" zoomScaleSheetLayoutView="100" workbookViewId="0">
      <selection activeCell="AV2" sqref="AV2"/>
    </sheetView>
  </sheetViews>
  <sheetFormatPr defaultColWidth="3" defaultRowHeight="13.5"/>
  <cols>
    <col min="1" max="1" width="5.1640625" style="468" bestFit="1" customWidth="1"/>
    <col min="2" max="33" width="3" style="468"/>
    <col min="34" max="37" width="3" style="468" customWidth="1"/>
    <col min="38" max="41" width="3.83203125" style="468" customWidth="1"/>
    <col min="42" max="45" width="3" style="468"/>
    <col min="46" max="49" width="4.33203125" style="468" customWidth="1"/>
    <col min="50" max="51" width="3" style="468"/>
    <col min="52" max="52" width="10.1640625" style="468" customWidth="1"/>
    <col min="53" max="256" width="3" style="468"/>
    <col min="257" max="257" width="5.1640625" style="468" bestFit="1" customWidth="1"/>
    <col min="258" max="293" width="3" style="468"/>
    <col min="294" max="297" width="3.83203125" style="468" customWidth="1"/>
    <col min="298" max="301" width="3" style="468"/>
    <col min="302" max="305" width="4.33203125" style="468" customWidth="1"/>
    <col min="306" max="307" width="3" style="468"/>
    <col min="308" max="308" width="10.1640625" style="468" customWidth="1"/>
    <col min="309" max="512" width="3" style="468"/>
    <col min="513" max="513" width="5.1640625" style="468" bestFit="1" customWidth="1"/>
    <col min="514" max="549" width="3" style="468"/>
    <col min="550" max="553" width="3.83203125" style="468" customWidth="1"/>
    <col min="554" max="557" width="3" style="468"/>
    <col min="558" max="561" width="4.33203125" style="468" customWidth="1"/>
    <col min="562" max="563" width="3" style="468"/>
    <col min="564" max="564" width="10.1640625" style="468" customWidth="1"/>
    <col min="565" max="768" width="3" style="468"/>
    <col min="769" max="769" width="5.1640625" style="468" bestFit="1" customWidth="1"/>
    <col min="770" max="805" width="3" style="468"/>
    <col min="806" max="809" width="3.83203125" style="468" customWidth="1"/>
    <col min="810" max="813" width="3" style="468"/>
    <col min="814" max="817" width="4.33203125" style="468" customWidth="1"/>
    <col min="818" max="819" width="3" style="468"/>
    <col min="820" max="820" width="10.1640625" style="468" customWidth="1"/>
    <col min="821" max="1024" width="3" style="468"/>
    <col min="1025" max="1025" width="5.1640625" style="468" bestFit="1" customWidth="1"/>
    <col min="1026" max="1061" width="3" style="468"/>
    <col min="1062" max="1065" width="3.83203125" style="468" customWidth="1"/>
    <col min="1066" max="1069" width="3" style="468"/>
    <col min="1070" max="1073" width="4.33203125" style="468" customWidth="1"/>
    <col min="1074" max="1075" width="3" style="468"/>
    <col min="1076" max="1076" width="10.1640625" style="468" customWidth="1"/>
    <col min="1077" max="1280" width="3" style="468"/>
    <col min="1281" max="1281" width="5.1640625" style="468" bestFit="1" customWidth="1"/>
    <col min="1282" max="1317" width="3" style="468"/>
    <col min="1318" max="1321" width="3.83203125" style="468" customWidth="1"/>
    <col min="1322" max="1325" width="3" style="468"/>
    <col min="1326" max="1329" width="4.33203125" style="468" customWidth="1"/>
    <col min="1330" max="1331" width="3" style="468"/>
    <col min="1332" max="1332" width="10.1640625" style="468" customWidth="1"/>
    <col min="1333" max="1536" width="3" style="468"/>
    <col min="1537" max="1537" width="5.1640625" style="468" bestFit="1" customWidth="1"/>
    <col min="1538" max="1573" width="3" style="468"/>
    <col min="1574" max="1577" width="3.83203125" style="468" customWidth="1"/>
    <col min="1578" max="1581" width="3" style="468"/>
    <col min="1582" max="1585" width="4.33203125" style="468" customWidth="1"/>
    <col min="1586" max="1587" width="3" style="468"/>
    <col min="1588" max="1588" width="10.1640625" style="468" customWidth="1"/>
    <col min="1589" max="1792" width="3" style="468"/>
    <col min="1793" max="1793" width="5.1640625" style="468" bestFit="1" customWidth="1"/>
    <col min="1794" max="1829" width="3" style="468"/>
    <col min="1830" max="1833" width="3.83203125" style="468" customWidth="1"/>
    <col min="1834" max="1837" width="3" style="468"/>
    <col min="1838" max="1841" width="4.33203125" style="468" customWidth="1"/>
    <col min="1842" max="1843" width="3" style="468"/>
    <col min="1844" max="1844" width="10.1640625" style="468" customWidth="1"/>
    <col min="1845" max="2048" width="3" style="468"/>
    <col min="2049" max="2049" width="5.1640625" style="468" bestFit="1" customWidth="1"/>
    <col min="2050" max="2085" width="3" style="468"/>
    <col min="2086" max="2089" width="3.83203125" style="468" customWidth="1"/>
    <col min="2090" max="2093" width="3" style="468"/>
    <col min="2094" max="2097" width="4.33203125" style="468" customWidth="1"/>
    <col min="2098" max="2099" width="3" style="468"/>
    <col min="2100" max="2100" width="10.1640625" style="468" customWidth="1"/>
    <col min="2101" max="2304" width="3" style="468"/>
    <col min="2305" max="2305" width="5.1640625" style="468" bestFit="1" customWidth="1"/>
    <col min="2306" max="2341" width="3" style="468"/>
    <col min="2342" max="2345" width="3.83203125" style="468" customWidth="1"/>
    <col min="2346" max="2349" width="3" style="468"/>
    <col min="2350" max="2353" width="4.33203125" style="468" customWidth="1"/>
    <col min="2354" max="2355" width="3" style="468"/>
    <col min="2356" max="2356" width="10.1640625" style="468" customWidth="1"/>
    <col min="2357" max="2560" width="3" style="468"/>
    <col min="2561" max="2561" width="5.1640625" style="468" bestFit="1" customWidth="1"/>
    <col min="2562" max="2597" width="3" style="468"/>
    <col min="2598" max="2601" width="3.83203125" style="468" customWidth="1"/>
    <col min="2602" max="2605" width="3" style="468"/>
    <col min="2606" max="2609" width="4.33203125" style="468" customWidth="1"/>
    <col min="2610" max="2611" width="3" style="468"/>
    <col min="2612" max="2612" width="10.1640625" style="468" customWidth="1"/>
    <col min="2613" max="2816" width="3" style="468"/>
    <col min="2817" max="2817" width="5.1640625" style="468" bestFit="1" customWidth="1"/>
    <col min="2818" max="2853" width="3" style="468"/>
    <col min="2854" max="2857" width="3.83203125" style="468" customWidth="1"/>
    <col min="2858" max="2861" width="3" style="468"/>
    <col min="2862" max="2865" width="4.33203125" style="468" customWidth="1"/>
    <col min="2866" max="2867" width="3" style="468"/>
    <col min="2868" max="2868" width="10.1640625" style="468" customWidth="1"/>
    <col min="2869" max="3072" width="3" style="468"/>
    <col min="3073" max="3073" width="5.1640625" style="468" bestFit="1" customWidth="1"/>
    <col min="3074" max="3109" width="3" style="468"/>
    <col min="3110" max="3113" width="3.83203125" style="468" customWidth="1"/>
    <col min="3114" max="3117" width="3" style="468"/>
    <col min="3118" max="3121" width="4.33203125" style="468" customWidth="1"/>
    <col min="3122" max="3123" width="3" style="468"/>
    <col min="3124" max="3124" width="10.1640625" style="468" customWidth="1"/>
    <col min="3125" max="3328" width="3" style="468"/>
    <col min="3329" max="3329" width="5.1640625" style="468" bestFit="1" customWidth="1"/>
    <col min="3330" max="3365" width="3" style="468"/>
    <col min="3366" max="3369" width="3.83203125" style="468" customWidth="1"/>
    <col min="3370" max="3373" width="3" style="468"/>
    <col min="3374" max="3377" width="4.33203125" style="468" customWidth="1"/>
    <col min="3378" max="3379" width="3" style="468"/>
    <col min="3380" max="3380" width="10.1640625" style="468" customWidth="1"/>
    <col min="3381" max="3584" width="3" style="468"/>
    <col min="3585" max="3585" width="5.1640625" style="468" bestFit="1" customWidth="1"/>
    <col min="3586" max="3621" width="3" style="468"/>
    <col min="3622" max="3625" width="3.83203125" style="468" customWidth="1"/>
    <col min="3626" max="3629" width="3" style="468"/>
    <col min="3630" max="3633" width="4.33203125" style="468" customWidth="1"/>
    <col min="3634" max="3635" width="3" style="468"/>
    <col min="3636" max="3636" width="10.1640625" style="468" customWidth="1"/>
    <col min="3637" max="3840" width="3" style="468"/>
    <col min="3841" max="3841" width="5.1640625" style="468" bestFit="1" customWidth="1"/>
    <col min="3842" max="3877" width="3" style="468"/>
    <col min="3878" max="3881" width="3.83203125" style="468" customWidth="1"/>
    <col min="3882" max="3885" width="3" style="468"/>
    <col min="3886" max="3889" width="4.33203125" style="468" customWidth="1"/>
    <col min="3890" max="3891" width="3" style="468"/>
    <col min="3892" max="3892" width="10.1640625" style="468" customWidth="1"/>
    <col min="3893" max="4096" width="3" style="468"/>
    <col min="4097" max="4097" width="5.1640625" style="468" bestFit="1" customWidth="1"/>
    <col min="4098" max="4133" width="3" style="468"/>
    <col min="4134" max="4137" width="3.83203125" style="468" customWidth="1"/>
    <col min="4138" max="4141" width="3" style="468"/>
    <col min="4142" max="4145" width="4.33203125" style="468" customWidth="1"/>
    <col min="4146" max="4147" width="3" style="468"/>
    <col min="4148" max="4148" width="10.1640625" style="468" customWidth="1"/>
    <col min="4149" max="4352" width="3" style="468"/>
    <col min="4353" max="4353" width="5.1640625" style="468" bestFit="1" customWidth="1"/>
    <col min="4354" max="4389" width="3" style="468"/>
    <col min="4390" max="4393" width="3.83203125" style="468" customWidth="1"/>
    <col min="4394" max="4397" width="3" style="468"/>
    <col min="4398" max="4401" width="4.33203125" style="468" customWidth="1"/>
    <col min="4402" max="4403" width="3" style="468"/>
    <col min="4404" max="4404" width="10.1640625" style="468" customWidth="1"/>
    <col min="4405" max="4608" width="3" style="468"/>
    <col min="4609" max="4609" width="5.1640625" style="468" bestFit="1" customWidth="1"/>
    <col min="4610" max="4645" width="3" style="468"/>
    <col min="4646" max="4649" width="3.83203125" style="468" customWidth="1"/>
    <col min="4650" max="4653" width="3" style="468"/>
    <col min="4654" max="4657" width="4.33203125" style="468" customWidth="1"/>
    <col min="4658" max="4659" width="3" style="468"/>
    <col min="4660" max="4660" width="10.1640625" style="468" customWidth="1"/>
    <col min="4661" max="4864" width="3" style="468"/>
    <col min="4865" max="4865" width="5.1640625" style="468" bestFit="1" customWidth="1"/>
    <col min="4866" max="4901" width="3" style="468"/>
    <col min="4902" max="4905" width="3.83203125" style="468" customWidth="1"/>
    <col min="4906" max="4909" width="3" style="468"/>
    <col min="4910" max="4913" width="4.33203125" style="468" customWidth="1"/>
    <col min="4914" max="4915" width="3" style="468"/>
    <col min="4916" max="4916" width="10.1640625" style="468" customWidth="1"/>
    <col min="4917" max="5120" width="3" style="468"/>
    <col min="5121" max="5121" width="5.1640625" style="468" bestFit="1" customWidth="1"/>
    <col min="5122" max="5157" width="3" style="468"/>
    <col min="5158" max="5161" width="3.83203125" style="468" customWidth="1"/>
    <col min="5162" max="5165" width="3" style="468"/>
    <col min="5166" max="5169" width="4.33203125" style="468" customWidth="1"/>
    <col min="5170" max="5171" width="3" style="468"/>
    <col min="5172" max="5172" width="10.1640625" style="468" customWidth="1"/>
    <col min="5173" max="5376" width="3" style="468"/>
    <col min="5377" max="5377" width="5.1640625" style="468" bestFit="1" customWidth="1"/>
    <col min="5378" max="5413" width="3" style="468"/>
    <col min="5414" max="5417" width="3.83203125" style="468" customWidth="1"/>
    <col min="5418" max="5421" width="3" style="468"/>
    <col min="5422" max="5425" width="4.33203125" style="468" customWidth="1"/>
    <col min="5426" max="5427" width="3" style="468"/>
    <col min="5428" max="5428" width="10.1640625" style="468" customWidth="1"/>
    <col min="5429" max="5632" width="3" style="468"/>
    <col min="5633" max="5633" width="5.1640625" style="468" bestFit="1" customWidth="1"/>
    <col min="5634" max="5669" width="3" style="468"/>
    <col min="5670" max="5673" width="3.83203125" style="468" customWidth="1"/>
    <col min="5674" max="5677" width="3" style="468"/>
    <col min="5678" max="5681" width="4.33203125" style="468" customWidth="1"/>
    <col min="5682" max="5683" width="3" style="468"/>
    <col min="5684" max="5684" width="10.1640625" style="468" customWidth="1"/>
    <col min="5685" max="5888" width="3" style="468"/>
    <col min="5889" max="5889" width="5.1640625" style="468" bestFit="1" customWidth="1"/>
    <col min="5890" max="5925" width="3" style="468"/>
    <col min="5926" max="5929" width="3.83203125" style="468" customWidth="1"/>
    <col min="5930" max="5933" width="3" style="468"/>
    <col min="5934" max="5937" width="4.33203125" style="468" customWidth="1"/>
    <col min="5938" max="5939" width="3" style="468"/>
    <col min="5940" max="5940" width="10.1640625" style="468" customWidth="1"/>
    <col min="5941" max="6144" width="3" style="468"/>
    <col min="6145" max="6145" width="5.1640625" style="468" bestFit="1" customWidth="1"/>
    <col min="6146" max="6181" width="3" style="468"/>
    <col min="6182" max="6185" width="3.83203125" style="468" customWidth="1"/>
    <col min="6186" max="6189" width="3" style="468"/>
    <col min="6190" max="6193" width="4.33203125" style="468" customWidth="1"/>
    <col min="6194" max="6195" width="3" style="468"/>
    <col min="6196" max="6196" width="10.1640625" style="468" customWidth="1"/>
    <col min="6197" max="6400" width="3" style="468"/>
    <col min="6401" max="6401" width="5.1640625" style="468" bestFit="1" customWidth="1"/>
    <col min="6402" max="6437" width="3" style="468"/>
    <col min="6438" max="6441" width="3.83203125" style="468" customWidth="1"/>
    <col min="6442" max="6445" width="3" style="468"/>
    <col min="6446" max="6449" width="4.33203125" style="468" customWidth="1"/>
    <col min="6450" max="6451" width="3" style="468"/>
    <col min="6452" max="6452" width="10.1640625" style="468" customWidth="1"/>
    <col min="6453" max="6656" width="3" style="468"/>
    <col min="6657" max="6657" width="5.1640625" style="468" bestFit="1" customWidth="1"/>
    <col min="6658" max="6693" width="3" style="468"/>
    <col min="6694" max="6697" width="3.83203125" style="468" customWidth="1"/>
    <col min="6698" max="6701" width="3" style="468"/>
    <col min="6702" max="6705" width="4.33203125" style="468" customWidth="1"/>
    <col min="6706" max="6707" width="3" style="468"/>
    <col min="6708" max="6708" width="10.1640625" style="468" customWidth="1"/>
    <col min="6709" max="6912" width="3" style="468"/>
    <col min="6913" max="6913" width="5.1640625" style="468" bestFit="1" customWidth="1"/>
    <col min="6914" max="6949" width="3" style="468"/>
    <col min="6950" max="6953" width="3.83203125" style="468" customWidth="1"/>
    <col min="6954" max="6957" width="3" style="468"/>
    <col min="6958" max="6961" width="4.33203125" style="468" customWidth="1"/>
    <col min="6962" max="6963" width="3" style="468"/>
    <col min="6964" max="6964" width="10.1640625" style="468" customWidth="1"/>
    <col min="6965" max="7168" width="3" style="468"/>
    <col min="7169" max="7169" width="5.1640625" style="468" bestFit="1" customWidth="1"/>
    <col min="7170" max="7205" width="3" style="468"/>
    <col min="7206" max="7209" width="3.83203125" style="468" customWidth="1"/>
    <col min="7210" max="7213" width="3" style="468"/>
    <col min="7214" max="7217" width="4.33203125" style="468" customWidth="1"/>
    <col min="7218" max="7219" width="3" style="468"/>
    <col min="7220" max="7220" width="10.1640625" style="468" customWidth="1"/>
    <col min="7221" max="7424" width="3" style="468"/>
    <col min="7425" max="7425" width="5.1640625" style="468" bestFit="1" customWidth="1"/>
    <col min="7426" max="7461" width="3" style="468"/>
    <col min="7462" max="7465" width="3.83203125" style="468" customWidth="1"/>
    <col min="7466" max="7469" width="3" style="468"/>
    <col min="7470" max="7473" width="4.33203125" style="468" customWidth="1"/>
    <col min="7474" max="7475" width="3" style="468"/>
    <col min="7476" max="7476" width="10.1640625" style="468" customWidth="1"/>
    <col min="7477" max="7680" width="3" style="468"/>
    <col min="7681" max="7681" width="5.1640625" style="468" bestFit="1" customWidth="1"/>
    <col min="7682" max="7717" width="3" style="468"/>
    <col min="7718" max="7721" width="3.83203125" style="468" customWidth="1"/>
    <col min="7722" max="7725" width="3" style="468"/>
    <col min="7726" max="7729" width="4.33203125" style="468" customWidth="1"/>
    <col min="7730" max="7731" width="3" style="468"/>
    <col min="7732" max="7732" width="10.1640625" style="468" customWidth="1"/>
    <col min="7733" max="7936" width="3" style="468"/>
    <col min="7937" max="7937" width="5.1640625" style="468" bestFit="1" customWidth="1"/>
    <col min="7938" max="7973" width="3" style="468"/>
    <col min="7974" max="7977" width="3.83203125" style="468" customWidth="1"/>
    <col min="7978" max="7981" width="3" style="468"/>
    <col min="7982" max="7985" width="4.33203125" style="468" customWidth="1"/>
    <col min="7986" max="7987" width="3" style="468"/>
    <col min="7988" max="7988" width="10.1640625" style="468" customWidth="1"/>
    <col min="7989" max="8192" width="3" style="468"/>
    <col min="8193" max="8193" width="5.1640625" style="468" bestFit="1" customWidth="1"/>
    <col min="8194" max="8229" width="3" style="468"/>
    <col min="8230" max="8233" width="3.83203125" style="468" customWidth="1"/>
    <col min="8234" max="8237" width="3" style="468"/>
    <col min="8238" max="8241" width="4.33203125" style="468" customWidth="1"/>
    <col min="8242" max="8243" width="3" style="468"/>
    <col min="8244" max="8244" width="10.1640625" style="468" customWidth="1"/>
    <col min="8245" max="8448" width="3" style="468"/>
    <col min="8449" max="8449" width="5.1640625" style="468" bestFit="1" customWidth="1"/>
    <col min="8450" max="8485" width="3" style="468"/>
    <col min="8486" max="8489" width="3.83203125" style="468" customWidth="1"/>
    <col min="8490" max="8493" width="3" style="468"/>
    <col min="8494" max="8497" width="4.33203125" style="468" customWidth="1"/>
    <col min="8498" max="8499" width="3" style="468"/>
    <col min="8500" max="8500" width="10.1640625" style="468" customWidth="1"/>
    <col min="8501" max="8704" width="3" style="468"/>
    <col min="8705" max="8705" width="5.1640625" style="468" bestFit="1" customWidth="1"/>
    <col min="8706" max="8741" width="3" style="468"/>
    <col min="8742" max="8745" width="3.83203125" style="468" customWidth="1"/>
    <col min="8746" max="8749" width="3" style="468"/>
    <col min="8750" max="8753" width="4.33203125" style="468" customWidth="1"/>
    <col min="8754" max="8755" width="3" style="468"/>
    <col min="8756" max="8756" width="10.1640625" style="468" customWidth="1"/>
    <col min="8757" max="8960" width="3" style="468"/>
    <col min="8961" max="8961" width="5.1640625" style="468" bestFit="1" customWidth="1"/>
    <col min="8962" max="8997" width="3" style="468"/>
    <col min="8998" max="9001" width="3.83203125" style="468" customWidth="1"/>
    <col min="9002" max="9005" width="3" style="468"/>
    <col min="9006" max="9009" width="4.33203125" style="468" customWidth="1"/>
    <col min="9010" max="9011" width="3" style="468"/>
    <col min="9012" max="9012" width="10.1640625" style="468" customWidth="1"/>
    <col min="9013" max="9216" width="3" style="468"/>
    <col min="9217" max="9217" width="5.1640625" style="468" bestFit="1" customWidth="1"/>
    <col min="9218" max="9253" width="3" style="468"/>
    <col min="9254" max="9257" width="3.83203125" style="468" customWidth="1"/>
    <col min="9258" max="9261" width="3" style="468"/>
    <col min="9262" max="9265" width="4.33203125" style="468" customWidth="1"/>
    <col min="9266" max="9267" width="3" style="468"/>
    <col min="9268" max="9268" width="10.1640625" style="468" customWidth="1"/>
    <col min="9269" max="9472" width="3" style="468"/>
    <col min="9473" max="9473" width="5.1640625" style="468" bestFit="1" customWidth="1"/>
    <col min="9474" max="9509" width="3" style="468"/>
    <col min="9510" max="9513" width="3.83203125" style="468" customWidth="1"/>
    <col min="9514" max="9517" width="3" style="468"/>
    <col min="9518" max="9521" width="4.33203125" style="468" customWidth="1"/>
    <col min="9522" max="9523" width="3" style="468"/>
    <col min="9524" max="9524" width="10.1640625" style="468" customWidth="1"/>
    <col min="9525" max="9728" width="3" style="468"/>
    <col min="9729" max="9729" width="5.1640625" style="468" bestFit="1" customWidth="1"/>
    <col min="9730" max="9765" width="3" style="468"/>
    <col min="9766" max="9769" width="3.83203125" style="468" customWidth="1"/>
    <col min="9770" max="9773" width="3" style="468"/>
    <col min="9774" max="9777" width="4.33203125" style="468" customWidth="1"/>
    <col min="9778" max="9779" width="3" style="468"/>
    <col min="9780" max="9780" width="10.1640625" style="468" customWidth="1"/>
    <col min="9781" max="9984" width="3" style="468"/>
    <col min="9985" max="9985" width="5.1640625" style="468" bestFit="1" customWidth="1"/>
    <col min="9986" max="10021" width="3" style="468"/>
    <col min="10022" max="10025" width="3.83203125" style="468" customWidth="1"/>
    <col min="10026" max="10029" width="3" style="468"/>
    <col min="10030" max="10033" width="4.33203125" style="468" customWidth="1"/>
    <col min="10034" max="10035" width="3" style="468"/>
    <col min="10036" max="10036" width="10.1640625" style="468" customWidth="1"/>
    <col min="10037" max="10240" width="3" style="468"/>
    <col min="10241" max="10241" width="5.1640625" style="468" bestFit="1" customWidth="1"/>
    <col min="10242" max="10277" width="3" style="468"/>
    <col min="10278" max="10281" width="3.83203125" style="468" customWidth="1"/>
    <col min="10282" max="10285" width="3" style="468"/>
    <col min="10286" max="10289" width="4.33203125" style="468" customWidth="1"/>
    <col min="10290" max="10291" width="3" style="468"/>
    <col min="10292" max="10292" width="10.1640625" style="468" customWidth="1"/>
    <col min="10293" max="10496" width="3" style="468"/>
    <col min="10497" max="10497" width="5.1640625" style="468" bestFit="1" customWidth="1"/>
    <col min="10498" max="10533" width="3" style="468"/>
    <col min="10534" max="10537" width="3.83203125" style="468" customWidth="1"/>
    <col min="10538" max="10541" width="3" style="468"/>
    <col min="10542" max="10545" width="4.33203125" style="468" customWidth="1"/>
    <col min="10546" max="10547" width="3" style="468"/>
    <col min="10548" max="10548" width="10.1640625" style="468" customWidth="1"/>
    <col min="10549" max="10752" width="3" style="468"/>
    <col min="10753" max="10753" width="5.1640625" style="468" bestFit="1" customWidth="1"/>
    <col min="10754" max="10789" width="3" style="468"/>
    <col min="10790" max="10793" width="3.83203125" style="468" customWidth="1"/>
    <col min="10794" max="10797" width="3" style="468"/>
    <col min="10798" max="10801" width="4.33203125" style="468" customWidth="1"/>
    <col min="10802" max="10803" width="3" style="468"/>
    <col min="10804" max="10804" width="10.1640625" style="468" customWidth="1"/>
    <col min="10805" max="11008" width="3" style="468"/>
    <col min="11009" max="11009" width="5.1640625" style="468" bestFit="1" customWidth="1"/>
    <col min="11010" max="11045" width="3" style="468"/>
    <col min="11046" max="11049" width="3.83203125" style="468" customWidth="1"/>
    <col min="11050" max="11053" width="3" style="468"/>
    <col min="11054" max="11057" width="4.33203125" style="468" customWidth="1"/>
    <col min="11058" max="11059" width="3" style="468"/>
    <col min="11060" max="11060" width="10.1640625" style="468" customWidth="1"/>
    <col min="11061" max="11264" width="3" style="468"/>
    <col min="11265" max="11265" width="5.1640625" style="468" bestFit="1" customWidth="1"/>
    <col min="11266" max="11301" width="3" style="468"/>
    <col min="11302" max="11305" width="3.83203125" style="468" customWidth="1"/>
    <col min="11306" max="11309" width="3" style="468"/>
    <col min="11310" max="11313" width="4.33203125" style="468" customWidth="1"/>
    <col min="11314" max="11315" width="3" style="468"/>
    <col min="11316" max="11316" width="10.1640625" style="468" customWidth="1"/>
    <col min="11317" max="11520" width="3" style="468"/>
    <col min="11521" max="11521" width="5.1640625" style="468" bestFit="1" customWidth="1"/>
    <col min="11522" max="11557" width="3" style="468"/>
    <col min="11558" max="11561" width="3.83203125" style="468" customWidth="1"/>
    <col min="11562" max="11565" width="3" style="468"/>
    <col min="11566" max="11569" width="4.33203125" style="468" customWidth="1"/>
    <col min="11570" max="11571" width="3" style="468"/>
    <col min="11572" max="11572" width="10.1640625" style="468" customWidth="1"/>
    <col min="11573" max="11776" width="3" style="468"/>
    <col min="11777" max="11777" width="5.1640625" style="468" bestFit="1" customWidth="1"/>
    <col min="11778" max="11813" width="3" style="468"/>
    <col min="11814" max="11817" width="3.83203125" style="468" customWidth="1"/>
    <col min="11818" max="11821" width="3" style="468"/>
    <col min="11822" max="11825" width="4.33203125" style="468" customWidth="1"/>
    <col min="11826" max="11827" width="3" style="468"/>
    <col min="11828" max="11828" width="10.1640625" style="468" customWidth="1"/>
    <col min="11829" max="12032" width="3" style="468"/>
    <col min="12033" max="12033" width="5.1640625" style="468" bestFit="1" customWidth="1"/>
    <col min="12034" max="12069" width="3" style="468"/>
    <col min="12070" max="12073" width="3.83203125" style="468" customWidth="1"/>
    <col min="12074" max="12077" width="3" style="468"/>
    <col min="12078" max="12081" width="4.33203125" style="468" customWidth="1"/>
    <col min="12082" max="12083" width="3" style="468"/>
    <col min="12084" max="12084" width="10.1640625" style="468" customWidth="1"/>
    <col min="12085" max="12288" width="3" style="468"/>
    <col min="12289" max="12289" width="5.1640625" style="468" bestFit="1" customWidth="1"/>
    <col min="12290" max="12325" width="3" style="468"/>
    <col min="12326" max="12329" width="3.83203125" style="468" customWidth="1"/>
    <col min="12330" max="12333" width="3" style="468"/>
    <col min="12334" max="12337" width="4.33203125" style="468" customWidth="1"/>
    <col min="12338" max="12339" width="3" style="468"/>
    <col min="12340" max="12340" width="10.1640625" style="468" customWidth="1"/>
    <col min="12341" max="12544" width="3" style="468"/>
    <col min="12545" max="12545" width="5.1640625" style="468" bestFit="1" customWidth="1"/>
    <col min="12546" max="12581" width="3" style="468"/>
    <col min="12582" max="12585" width="3.83203125" style="468" customWidth="1"/>
    <col min="12586" max="12589" width="3" style="468"/>
    <col min="12590" max="12593" width="4.33203125" style="468" customWidth="1"/>
    <col min="12594" max="12595" width="3" style="468"/>
    <col min="12596" max="12596" width="10.1640625" style="468" customWidth="1"/>
    <col min="12597" max="12800" width="3" style="468"/>
    <col min="12801" max="12801" width="5.1640625" style="468" bestFit="1" customWidth="1"/>
    <col min="12802" max="12837" width="3" style="468"/>
    <col min="12838" max="12841" width="3.83203125" style="468" customWidth="1"/>
    <col min="12842" max="12845" width="3" style="468"/>
    <col min="12846" max="12849" width="4.33203125" style="468" customWidth="1"/>
    <col min="12850" max="12851" width="3" style="468"/>
    <col min="12852" max="12852" width="10.1640625" style="468" customWidth="1"/>
    <col min="12853" max="13056" width="3" style="468"/>
    <col min="13057" max="13057" width="5.1640625" style="468" bestFit="1" customWidth="1"/>
    <col min="13058" max="13093" width="3" style="468"/>
    <col min="13094" max="13097" width="3.83203125" style="468" customWidth="1"/>
    <col min="13098" max="13101" width="3" style="468"/>
    <col min="13102" max="13105" width="4.33203125" style="468" customWidth="1"/>
    <col min="13106" max="13107" width="3" style="468"/>
    <col min="13108" max="13108" width="10.1640625" style="468" customWidth="1"/>
    <col min="13109" max="13312" width="3" style="468"/>
    <col min="13313" max="13313" width="5.1640625" style="468" bestFit="1" customWidth="1"/>
    <col min="13314" max="13349" width="3" style="468"/>
    <col min="13350" max="13353" width="3.83203125" style="468" customWidth="1"/>
    <col min="13354" max="13357" width="3" style="468"/>
    <col min="13358" max="13361" width="4.33203125" style="468" customWidth="1"/>
    <col min="13362" max="13363" width="3" style="468"/>
    <col min="13364" max="13364" width="10.1640625" style="468" customWidth="1"/>
    <col min="13365" max="13568" width="3" style="468"/>
    <col min="13569" max="13569" width="5.1640625" style="468" bestFit="1" customWidth="1"/>
    <col min="13570" max="13605" width="3" style="468"/>
    <col min="13606" max="13609" width="3.83203125" style="468" customWidth="1"/>
    <col min="13610" max="13613" width="3" style="468"/>
    <col min="13614" max="13617" width="4.33203125" style="468" customWidth="1"/>
    <col min="13618" max="13619" width="3" style="468"/>
    <col min="13620" max="13620" width="10.1640625" style="468" customWidth="1"/>
    <col min="13621" max="13824" width="3" style="468"/>
    <col min="13825" max="13825" width="5.1640625" style="468" bestFit="1" customWidth="1"/>
    <col min="13826" max="13861" width="3" style="468"/>
    <col min="13862" max="13865" width="3.83203125" style="468" customWidth="1"/>
    <col min="13866" max="13869" width="3" style="468"/>
    <col min="13870" max="13873" width="4.33203125" style="468" customWidth="1"/>
    <col min="13874" max="13875" width="3" style="468"/>
    <col min="13876" max="13876" width="10.1640625" style="468" customWidth="1"/>
    <col min="13877" max="14080" width="3" style="468"/>
    <col min="14081" max="14081" width="5.1640625" style="468" bestFit="1" customWidth="1"/>
    <col min="14082" max="14117" width="3" style="468"/>
    <col min="14118" max="14121" width="3.83203125" style="468" customWidth="1"/>
    <col min="14122" max="14125" width="3" style="468"/>
    <col min="14126" max="14129" width="4.33203125" style="468" customWidth="1"/>
    <col min="14130" max="14131" width="3" style="468"/>
    <col min="14132" max="14132" width="10.1640625" style="468" customWidth="1"/>
    <col min="14133" max="14336" width="3" style="468"/>
    <col min="14337" max="14337" width="5.1640625" style="468" bestFit="1" customWidth="1"/>
    <col min="14338" max="14373" width="3" style="468"/>
    <col min="14374" max="14377" width="3.83203125" style="468" customWidth="1"/>
    <col min="14378" max="14381" width="3" style="468"/>
    <col min="14382" max="14385" width="4.33203125" style="468" customWidth="1"/>
    <col min="14386" max="14387" width="3" style="468"/>
    <col min="14388" max="14388" width="10.1640625" style="468" customWidth="1"/>
    <col min="14389" max="14592" width="3" style="468"/>
    <col min="14593" max="14593" width="5.1640625" style="468" bestFit="1" customWidth="1"/>
    <col min="14594" max="14629" width="3" style="468"/>
    <col min="14630" max="14633" width="3.83203125" style="468" customWidth="1"/>
    <col min="14634" max="14637" width="3" style="468"/>
    <col min="14638" max="14641" width="4.33203125" style="468" customWidth="1"/>
    <col min="14642" max="14643" width="3" style="468"/>
    <col min="14644" max="14644" width="10.1640625" style="468" customWidth="1"/>
    <col min="14645" max="14848" width="3" style="468"/>
    <col min="14849" max="14849" width="5.1640625" style="468" bestFit="1" customWidth="1"/>
    <col min="14850" max="14885" width="3" style="468"/>
    <col min="14886" max="14889" width="3.83203125" style="468" customWidth="1"/>
    <col min="14890" max="14893" width="3" style="468"/>
    <col min="14894" max="14897" width="4.33203125" style="468" customWidth="1"/>
    <col min="14898" max="14899" width="3" style="468"/>
    <col min="14900" max="14900" width="10.1640625" style="468" customWidth="1"/>
    <col min="14901" max="15104" width="3" style="468"/>
    <col min="15105" max="15105" width="5.1640625" style="468" bestFit="1" customWidth="1"/>
    <col min="15106" max="15141" width="3" style="468"/>
    <col min="15142" max="15145" width="3.83203125" style="468" customWidth="1"/>
    <col min="15146" max="15149" width="3" style="468"/>
    <col min="15150" max="15153" width="4.33203125" style="468" customWidth="1"/>
    <col min="15154" max="15155" width="3" style="468"/>
    <col min="15156" max="15156" width="10.1640625" style="468" customWidth="1"/>
    <col min="15157" max="15360" width="3" style="468"/>
    <col min="15361" max="15361" width="5.1640625" style="468" bestFit="1" customWidth="1"/>
    <col min="15362" max="15397" width="3" style="468"/>
    <col min="15398" max="15401" width="3.83203125" style="468" customWidth="1"/>
    <col min="15402" max="15405" width="3" style="468"/>
    <col min="15406" max="15409" width="4.33203125" style="468" customWidth="1"/>
    <col min="15410" max="15411" width="3" style="468"/>
    <col min="15412" max="15412" width="10.1640625" style="468" customWidth="1"/>
    <col min="15413" max="15616" width="3" style="468"/>
    <col min="15617" max="15617" width="5.1640625" style="468" bestFit="1" customWidth="1"/>
    <col min="15618" max="15653" width="3" style="468"/>
    <col min="15654" max="15657" width="3.83203125" style="468" customWidth="1"/>
    <col min="15658" max="15661" width="3" style="468"/>
    <col min="15662" max="15665" width="4.33203125" style="468" customWidth="1"/>
    <col min="15666" max="15667" width="3" style="468"/>
    <col min="15668" max="15668" width="10.1640625" style="468" customWidth="1"/>
    <col min="15669" max="15872" width="3" style="468"/>
    <col min="15873" max="15873" width="5.1640625" style="468" bestFit="1" customWidth="1"/>
    <col min="15874" max="15909" width="3" style="468"/>
    <col min="15910" max="15913" width="3.83203125" style="468" customWidth="1"/>
    <col min="15914" max="15917" width="3" style="468"/>
    <col min="15918" max="15921" width="4.33203125" style="468" customWidth="1"/>
    <col min="15922" max="15923" width="3" style="468"/>
    <col min="15924" max="15924" width="10.1640625" style="468" customWidth="1"/>
    <col min="15925" max="16128" width="3" style="468"/>
    <col min="16129" max="16129" width="5.1640625" style="468" bestFit="1" customWidth="1"/>
    <col min="16130" max="16165" width="3" style="468"/>
    <col min="16166" max="16169" width="3.83203125" style="468" customWidth="1"/>
    <col min="16170" max="16173" width="3" style="468"/>
    <col min="16174" max="16177" width="4.33203125" style="468" customWidth="1"/>
    <col min="16178" max="16179" width="3" style="468"/>
    <col min="16180" max="16180" width="10.1640625" style="468" customWidth="1"/>
    <col min="16181" max="16384" width="3" style="468"/>
  </cols>
  <sheetData>
    <row r="1" spans="1:52" ht="21">
      <c r="A1" s="467"/>
      <c r="B1" s="468" t="s">
        <v>150</v>
      </c>
      <c r="P1" s="468" t="s">
        <v>151</v>
      </c>
      <c r="U1" s="480" t="s">
        <v>97</v>
      </c>
    </row>
    <row r="2" spans="1:52" ht="16.5" customHeight="1">
      <c r="A2" s="467"/>
    </row>
    <row r="3" spans="1:52" ht="22.5" customHeight="1">
      <c r="A3" s="467"/>
      <c r="B3" s="469" t="s">
        <v>152</v>
      </c>
      <c r="C3" s="469"/>
      <c r="D3" s="469"/>
      <c r="E3" s="470" t="s">
        <v>153</v>
      </c>
      <c r="F3" s="470"/>
      <c r="G3" s="470"/>
      <c r="H3" s="470"/>
      <c r="I3" s="470"/>
      <c r="J3" s="470"/>
      <c r="K3" s="470"/>
      <c r="L3" s="470"/>
      <c r="M3" s="470"/>
      <c r="N3" s="470"/>
      <c r="O3" s="470"/>
      <c r="P3" s="470" t="s">
        <v>154</v>
      </c>
      <c r="Q3" s="470"/>
      <c r="R3" s="470"/>
      <c r="S3" s="470"/>
      <c r="T3" s="470"/>
      <c r="U3" s="470"/>
      <c r="V3" s="470" t="s">
        <v>155</v>
      </c>
      <c r="W3" s="470"/>
      <c r="X3" s="470"/>
      <c r="Y3" s="470"/>
      <c r="Z3" s="470"/>
      <c r="AA3" s="470"/>
      <c r="AB3" s="470" t="s">
        <v>156</v>
      </c>
      <c r="AC3" s="470"/>
      <c r="AD3" s="470"/>
      <c r="AE3" s="470"/>
      <c r="AF3" s="470"/>
      <c r="AG3" s="470"/>
      <c r="AH3" s="470" t="s">
        <v>157</v>
      </c>
      <c r="AI3" s="470"/>
      <c r="AJ3" s="470"/>
      <c r="AK3" s="470"/>
      <c r="AL3" s="470" t="s">
        <v>158</v>
      </c>
      <c r="AM3" s="470"/>
      <c r="AN3" s="470"/>
      <c r="AO3" s="470"/>
      <c r="AP3" s="470" t="s">
        <v>159</v>
      </c>
      <c r="AQ3" s="470"/>
      <c r="AR3" s="470"/>
      <c r="AS3" s="470"/>
      <c r="AT3" s="470" t="s">
        <v>160</v>
      </c>
      <c r="AU3" s="470"/>
      <c r="AV3" s="470"/>
      <c r="AW3" s="470"/>
      <c r="AX3" s="470" t="s">
        <v>53</v>
      </c>
      <c r="AY3" s="470"/>
      <c r="AZ3" s="470"/>
    </row>
    <row r="4" spans="1:52" ht="33.75" customHeight="1">
      <c r="A4" s="467"/>
      <c r="B4" s="470"/>
      <c r="C4" s="470"/>
      <c r="D4" s="470"/>
      <c r="E4" s="471"/>
      <c r="F4" s="471"/>
      <c r="G4" s="471"/>
      <c r="H4" s="471"/>
      <c r="I4" s="471"/>
      <c r="J4" s="471"/>
      <c r="K4" s="471"/>
      <c r="L4" s="471"/>
      <c r="M4" s="471"/>
      <c r="N4" s="471"/>
      <c r="O4" s="471"/>
      <c r="P4" s="472" t="s">
        <v>161</v>
      </c>
      <c r="Q4" s="473"/>
      <c r="R4" s="473"/>
      <c r="S4" s="473"/>
      <c r="T4" s="473"/>
      <c r="U4" s="474"/>
      <c r="V4" s="472" t="s">
        <v>162</v>
      </c>
      <c r="W4" s="473"/>
      <c r="X4" s="473"/>
      <c r="Y4" s="473"/>
      <c r="Z4" s="473"/>
      <c r="AA4" s="474"/>
      <c r="AB4" s="472" t="s">
        <v>163</v>
      </c>
      <c r="AC4" s="473"/>
      <c r="AD4" s="473"/>
      <c r="AE4" s="473"/>
      <c r="AF4" s="473"/>
      <c r="AG4" s="474"/>
      <c r="AH4" s="472" t="s">
        <v>164</v>
      </c>
      <c r="AI4" s="473"/>
      <c r="AJ4" s="473"/>
      <c r="AK4" s="474"/>
      <c r="AL4" s="472" t="s">
        <v>165</v>
      </c>
      <c r="AM4" s="473"/>
      <c r="AN4" s="473"/>
      <c r="AO4" s="474"/>
      <c r="AP4" s="472" t="s">
        <v>166</v>
      </c>
      <c r="AQ4" s="473"/>
      <c r="AR4" s="473"/>
      <c r="AS4" s="474"/>
      <c r="AT4" s="472" t="s">
        <v>165</v>
      </c>
      <c r="AU4" s="473"/>
      <c r="AV4" s="473"/>
      <c r="AW4" s="474"/>
      <c r="AX4" s="471"/>
      <c r="AY4" s="471"/>
      <c r="AZ4" s="471"/>
    </row>
    <row r="5" spans="1:52" ht="33.75" customHeight="1">
      <c r="A5" s="467"/>
      <c r="B5" s="470"/>
      <c r="C5" s="470"/>
      <c r="D5" s="470"/>
      <c r="E5" s="475" t="s">
        <v>88</v>
      </c>
      <c r="F5" s="475"/>
      <c r="G5" s="475"/>
      <c r="H5" s="475"/>
      <c r="I5" s="475"/>
      <c r="J5" s="475"/>
      <c r="K5" s="475"/>
      <c r="L5" s="475"/>
      <c r="M5" s="475"/>
      <c r="N5" s="475"/>
      <c r="O5" s="475"/>
      <c r="P5" s="481">
        <v>1300</v>
      </c>
      <c r="Q5" s="481"/>
      <c r="R5" s="481"/>
      <c r="S5" s="481"/>
      <c r="T5" s="481"/>
      <c r="U5" s="481"/>
      <c r="V5" s="475">
        <v>420</v>
      </c>
      <c r="W5" s="475"/>
      <c r="X5" s="475"/>
      <c r="Y5" s="475"/>
      <c r="Z5" s="475"/>
      <c r="AA5" s="475"/>
      <c r="AB5" s="481">
        <f>V5*P5/10</f>
        <v>54600</v>
      </c>
      <c r="AC5" s="481"/>
      <c r="AD5" s="481"/>
      <c r="AE5" s="481"/>
      <c r="AF5" s="481"/>
      <c r="AG5" s="481"/>
      <c r="AH5" s="475">
        <v>230</v>
      </c>
      <c r="AI5" s="475"/>
      <c r="AJ5" s="475"/>
      <c r="AK5" s="475"/>
      <c r="AL5" s="482">
        <f>AB5*AH5/10000</f>
        <v>1255.8</v>
      </c>
      <c r="AM5" s="482"/>
      <c r="AN5" s="482"/>
      <c r="AO5" s="482"/>
      <c r="AP5" s="475">
        <v>28</v>
      </c>
      <c r="AQ5" s="475"/>
      <c r="AR5" s="475"/>
      <c r="AS5" s="475"/>
      <c r="AT5" s="483">
        <f>AL5*AP5/100</f>
        <v>351.62400000000002</v>
      </c>
      <c r="AU5" s="483"/>
      <c r="AV5" s="483"/>
      <c r="AW5" s="483"/>
      <c r="AX5" s="475"/>
      <c r="AY5" s="475"/>
      <c r="AZ5" s="475"/>
    </row>
    <row r="6" spans="1:52" ht="33.75" customHeight="1">
      <c r="A6" s="467"/>
      <c r="B6" s="470"/>
      <c r="C6" s="470"/>
      <c r="D6" s="470"/>
      <c r="E6" s="475" t="s">
        <v>89</v>
      </c>
      <c r="F6" s="475"/>
      <c r="G6" s="475"/>
      <c r="H6" s="475"/>
      <c r="I6" s="475"/>
      <c r="J6" s="475"/>
      <c r="K6" s="475"/>
      <c r="L6" s="475"/>
      <c r="M6" s="475"/>
      <c r="N6" s="475"/>
      <c r="O6" s="475"/>
      <c r="P6" s="481">
        <v>1300</v>
      </c>
      <c r="Q6" s="481"/>
      <c r="R6" s="481"/>
      <c r="S6" s="481"/>
      <c r="T6" s="481"/>
      <c r="U6" s="481"/>
      <c r="V6" s="475">
        <v>300</v>
      </c>
      <c r="W6" s="475"/>
      <c r="X6" s="475"/>
      <c r="Y6" s="475"/>
      <c r="Z6" s="475"/>
      <c r="AA6" s="475"/>
      <c r="AB6" s="481">
        <f t="shared" ref="AB6:AB7" si="0">V6*P6/10</f>
        <v>39000</v>
      </c>
      <c r="AC6" s="481"/>
      <c r="AD6" s="481"/>
      <c r="AE6" s="481"/>
      <c r="AF6" s="481"/>
      <c r="AG6" s="481"/>
      <c r="AH6" s="475">
        <v>120</v>
      </c>
      <c r="AI6" s="475"/>
      <c r="AJ6" s="475"/>
      <c r="AK6" s="475"/>
      <c r="AL6" s="482">
        <f t="shared" ref="AL6:AL7" si="1">AB6*AH6/10000</f>
        <v>468</v>
      </c>
      <c r="AM6" s="482"/>
      <c r="AN6" s="482"/>
      <c r="AO6" s="482"/>
      <c r="AP6" s="475">
        <v>28</v>
      </c>
      <c r="AQ6" s="475"/>
      <c r="AR6" s="475"/>
      <c r="AS6" s="475"/>
      <c r="AT6" s="483">
        <f t="shared" ref="AT6:AT7" si="2">AL6*AP6/100</f>
        <v>131.04</v>
      </c>
      <c r="AU6" s="483"/>
      <c r="AV6" s="483"/>
      <c r="AW6" s="483"/>
      <c r="AX6" s="475"/>
      <c r="AY6" s="475"/>
      <c r="AZ6" s="475"/>
    </row>
    <row r="7" spans="1:52" ht="33.75" customHeight="1">
      <c r="A7" s="467"/>
      <c r="B7" s="470"/>
      <c r="C7" s="470"/>
      <c r="D7" s="470"/>
      <c r="E7" s="475" t="s">
        <v>168</v>
      </c>
      <c r="F7" s="475"/>
      <c r="G7" s="475"/>
      <c r="H7" s="475"/>
      <c r="I7" s="475"/>
      <c r="J7" s="475"/>
      <c r="K7" s="475"/>
      <c r="L7" s="475"/>
      <c r="M7" s="475"/>
      <c r="N7" s="475"/>
      <c r="O7" s="475"/>
      <c r="P7" s="475">
        <v>50</v>
      </c>
      <c r="Q7" s="475"/>
      <c r="R7" s="475"/>
      <c r="S7" s="475"/>
      <c r="T7" s="475"/>
      <c r="U7" s="475"/>
      <c r="V7" s="481">
        <v>1450</v>
      </c>
      <c r="W7" s="481"/>
      <c r="X7" s="481"/>
      <c r="Y7" s="481"/>
      <c r="Z7" s="481"/>
      <c r="AA7" s="481"/>
      <c r="AB7" s="481">
        <f t="shared" si="0"/>
        <v>7250</v>
      </c>
      <c r="AC7" s="481"/>
      <c r="AD7" s="481"/>
      <c r="AE7" s="481"/>
      <c r="AF7" s="481"/>
      <c r="AG7" s="481"/>
      <c r="AH7" s="475">
        <v>400</v>
      </c>
      <c r="AI7" s="475"/>
      <c r="AJ7" s="475"/>
      <c r="AK7" s="475"/>
      <c r="AL7" s="482">
        <f t="shared" si="1"/>
        <v>290</v>
      </c>
      <c r="AM7" s="482"/>
      <c r="AN7" s="482"/>
      <c r="AO7" s="482"/>
      <c r="AP7" s="475">
        <v>40</v>
      </c>
      <c r="AQ7" s="475"/>
      <c r="AR7" s="475"/>
      <c r="AS7" s="475"/>
      <c r="AT7" s="483">
        <f t="shared" si="2"/>
        <v>116</v>
      </c>
      <c r="AU7" s="483"/>
      <c r="AV7" s="483"/>
      <c r="AW7" s="483"/>
      <c r="AX7" s="475"/>
      <c r="AY7" s="475"/>
      <c r="AZ7" s="475"/>
    </row>
    <row r="8" spans="1:52" ht="33.75" customHeight="1">
      <c r="A8" s="467"/>
      <c r="B8" s="470"/>
      <c r="C8" s="470"/>
      <c r="D8" s="470"/>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475"/>
      <c r="AV8" s="475"/>
      <c r="AW8" s="475"/>
      <c r="AX8" s="475"/>
      <c r="AY8" s="475"/>
      <c r="AZ8" s="475"/>
    </row>
    <row r="9" spans="1:52" ht="33.75" customHeight="1">
      <c r="A9" s="467"/>
      <c r="B9" s="470"/>
      <c r="C9" s="470"/>
      <c r="D9" s="470"/>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c r="AY9" s="475"/>
      <c r="AZ9" s="475"/>
    </row>
    <row r="10" spans="1:52" ht="33.75" customHeight="1">
      <c r="A10" s="467"/>
      <c r="B10" s="470"/>
      <c r="C10" s="470"/>
      <c r="D10" s="470"/>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row>
    <row r="11" spans="1:52" ht="33.75" customHeight="1">
      <c r="A11" s="467"/>
      <c r="B11" s="470"/>
      <c r="C11" s="470"/>
      <c r="D11" s="470"/>
      <c r="E11" s="475"/>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row>
    <row r="12" spans="1:52" ht="33.75" customHeight="1">
      <c r="A12" s="467"/>
      <c r="B12" s="470"/>
      <c r="C12" s="470"/>
      <c r="D12" s="470"/>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row>
    <row r="13" spans="1:52" ht="33.75" customHeight="1">
      <c r="A13" s="467"/>
      <c r="B13" s="470"/>
      <c r="C13" s="470"/>
      <c r="D13" s="470"/>
      <c r="E13" s="475"/>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row>
    <row r="14" spans="1:52" ht="33.75" customHeight="1">
      <c r="A14" s="467"/>
      <c r="B14" s="470"/>
      <c r="C14" s="470"/>
      <c r="D14" s="470"/>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L14" s="476"/>
      <c r="AM14" s="476"/>
      <c r="AN14" s="476"/>
      <c r="AO14" s="476"/>
      <c r="AP14" s="476"/>
      <c r="AQ14" s="476"/>
      <c r="AR14" s="476"/>
      <c r="AS14" s="476"/>
      <c r="AT14" s="476"/>
      <c r="AU14" s="476"/>
      <c r="AV14" s="476"/>
      <c r="AW14" s="476"/>
      <c r="AX14" s="476"/>
      <c r="AY14" s="476"/>
      <c r="AZ14" s="476"/>
    </row>
    <row r="15" spans="1:52" ht="33.75" customHeight="1">
      <c r="A15" s="467"/>
      <c r="B15" s="470"/>
      <c r="C15" s="470"/>
      <c r="D15" s="470"/>
      <c r="E15" s="470" t="s">
        <v>167</v>
      </c>
      <c r="F15" s="470"/>
      <c r="G15" s="470"/>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84">
        <f>SUM(AT5:AW7)</f>
        <v>598.66399999999999</v>
      </c>
      <c r="AU15" s="470"/>
      <c r="AV15" s="470"/>
      <c r="AW15" s="470"/>
      <c r="AX15" s="470"/>
      <c r="AY15" s="470"/>
      <c r="AZ15" s="470"/>
    </row>
    <row r="16" spans="1:52" ht="63" customHeight="1">
      <c r="A16" s="477"/>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row>
    <row r="17" spans="1:52" ht="19.5" customHeight="1">
      <c r="A17" s="479"/>
      <c r="B17" s="478"/>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row>
  </sheetData>
  <mergeCells count="122">
    <mergeCell ref="A16:AZ16"/>
    <mergeCell ref="A17:AZ17"/>
    <mergeCell ref="AX14:AZ14"/>
    <mergeCell ref="E15:O15"/>
    <mergeCell ref="P15:U15"/>
    <mergeCell ref="V15:AA15"/>
    <mergeCell ref="AB15:AG15"/>
    <mergeCell ref="AH15:AK15"/>
    <mergeCell ref="AL15:AO15"/>
    <mergeCell ref="AP15:AS15"/>
    <mergeCell ref="AT15:AW15"/>
    <mergeCell ref="AX15:AZ15"/>
    <mergeCell ref="AT13:AW13"/>
    <mergeCell ref="AX13:AZ13"/>
    <mergeCell ref="E14:O14"/>
    <mergeCell ref="P14:U14"/>
    <mergeCell ref="V14:AA14"/>
    <mergeCell ref="AB14:AG14"/>
    <mergeCell ref="AH14:AK14"/>
    <mergeCell ref="AL14:AO14"/>
    <mergeCell ref="AP14:AS14"/>
    <mergeCell ref="AT14:AW14"/>
    <mergeCell ref="AP12:AS12"/>
    <mergeCell ref="AT12:AW12"/>
    <mergeCell ref="AX12:AZ12"/>
    <mergeCell ref="E13:O13"/>
    <mergeCell ref="P13:U13"/>
    <mergeCell ref="V13:AA13"/>
    <mergeCell ref="AB13:AG13"/>
    <mergeCell ref="AH13:AK13"/>
    <mergeCell ref="AL13:AO13"/>
    <mergeCell ref="AP13:AS13"/>
    <mergeCell ref="AL11:AO11"/>
    <mergeCell ref="AP11:AS11"/>
    <mergeCell ref="AT11:AW11"/>
    <mergeCell ref="AX11:AZ11"/>
    <mergeCell ref="E12:O12"/>
    <mergeCell ref="P12:U12"/>
    <mergeCell ref="V12:AA12"/>
    <mergeCell ref="AB12:AG12"/>
    <mergeCell ref="AH12:AK12"/>
    <mergeCell ref="AL12:AO12"/>
    <mergeCell ref="AH10:AK10"/>
    <mergeCell ref="AL10:AO10"/>
    <mergeCell ref="AP10:AS10"/>
    <mergeCell ref="AT10:AW10"/>
    <mergeCell ref="AX10:AZ10"/>
    <mergeCell ref="E11:O11"/>
    <mergeCell ref="P11:U11"/>
    <mergeCell ref="V11:AA11"/>
    <mergeCell ref="AB11:AG11"/>
    <mergeCell ref="AH11:AK11"/>
    <mergeCell ref="AX8:AZ8"/>
    <mergeCell ref="E9:O9"/>
    <mergeCell ref="P9:U9"/>
    <mergeCell ref="V9:AA9"/>
    <mergeCell ref="AB9:AG9"/>
    <mergeCell ref="AH9:AK9"/>
    <mergeCell ref="AL9:AO9"/>
    <mergeCell ref="AP9:AS9"/>
    <mergeCell ref="AT9:AW9"/>
    <mergeCell ref="AX9:AZ9"/>
    <mergeCell ref="AT7:AW7"/>
    <mergeCell ref="AX7:AZ7"/>
    <mergeCell ref="E8:O8"/>
    <mergeCell ref="P8:U8"/>
    <mergeCell ref="V8:AA8"/>
    <mergeCell ref="AB8:AG8"/>
    <mergeCell ref="AH8:AK8"/>
    <mergeCell ref="AL8:AO8"/>
    <mergeCell ref="AP8:AS8"/>
    <mergeCell ref="AT8:AW8"/>
    <mergeCell ref="AP6:AS6"/>
    <mergeCell ref="AT6:AW6"/>
    <mergeCell ref="AX6:AZ6"/>
    <mergeCell ref="E7:O7"/>
    <mergeCell ref="P7:U7"/>
    <mergeCell ref="V7:AA7"/>
    <mergeCell ref="AB7:AG7"/>
    <mergeCell ref="AH7:AK7"/>
    <mergeCell ref="AL7:AO7"/>
    <mergeCell ref="AP7:AS7"/>
    <mergeCell ref="AL5:AO5"/>
    <mergeCell ref="AP5:AS5"/>
    <mergeCell ref="AT5:AW5"/>
    <mergeCell ref="AX5:AZ5"/>
    <mergeCell ref="E6:O6"/>
    <mergeCell ref="P6:U6"/>
    <mergeCell ref="V6:AA6"/>
    <mergeCell ref="AB6:AG6"/>
    <mergeCell ref="AH6:AK6"/>
    <mergeCell ref="AL6:AO6"/>
    <mergeCell ref="AH4:AK4"/>
    <mergeCell ref="AL4:AO4"/>
    <mergeCell ref="AP4:AS4"/>
    <mergeCell ref="AT4:AW4"/>
    <mergeCell ref="AX4:AZ4"/>
    <mergeCell ref="E5:O5"/>
    <mergeCell ref="P5:U5"/>
    <mergeCell ref="V5:AA5"/>
    <mergeCell ref="AB5:AG5"/>
    <mergeCell ref="AH5:AK5"/>
    <mergeCell ref="AH3:AK3"/>
    <mergeCell ref="AL3:AO3"/>
    <mergeCell ref="AP3:AS3"/>
    <mergeCell ref="AT3:AW3"/>
    <mergeCell ref="AX3:AZ3"/>
    <mergeCell ref="B4:D15"/>
    <mergeCell ref="E4:O4"/>
    <mergeCell ref="P4:U4"/>
    <mergeCell ref="V4:AA4"/>
    <mergeCell ref="AB4:AG4"/>
    <mergeCell ref="A1:A15"/>
    <mergeCell ref="B3:D3"/>
    <mergeCell ref="E3:O3"/>
    <mergeCell ref="P3:U3"/>
    <mergeCell ref="V3:AA3"/>
    <mergeCell ref="AB3:AG3"/>
    <mergeCell ref="E10:O10"/>
    <mergeCell ref="P10:U10"/>
    <mergeCell ref="V10:AA10"/>
    <mergeCell ref="AB10:AG10"/>
  </mergeCells>
  <phoneticPr fontId="2"/>
  <printOptions horizontalCentered="1" verticalCentered="1"/>
  <pageMargins left="0.23622047244094491" right="0.23622047244094491"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簡易版</vt:lpstr>
      <vt:lpstr>2ページ</vt:lpstr>
      <vt:lpstr>'2ページ'!Print_Area</vt:lpstr>
      <vt:lpstr>簡易版!Print_Area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樋口 克尚</cp:lastModifiedBy>
  <cp:lastPrinted>2023-10-11T05:17:42Z</cp:lastPrinted>
  <dcterms:created xsi:type="dcterms:W3CDTF">2019-05-31T06:51:33Z</dcterms:created>
  <dcterms:modified xsi:type="dcterms:W3CDTF">2023-10-11T05:45:47Z</dcterms:modified>
</cp:coreProperties>
</file>