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nsv328\004農林商工部\003商工観光課\004 新型コロナ関連\02商工労働係\エネルギー第５弾\申請要領\"/>
    </mc:Choice>
  </mc:AlternateContent>
  <xr:revisionPtr revIDLastSave="0" documentId="13_ncr:1_{C2CCA84B-994F-44A3-AA3E-CB7FDB08BCA3}" xr6:coauthVersionLast="47" xr6:coauthVersionMax="47" xr10:uidLastSave="{00000000-0000-0000-0000-000000000000}"/>
  <bookViews>
    <workbookView xWindow="-120" yWindow="-120" windowWidth="29040" windowHeight="15720" xr2:uid="{43FF94F8-1AAC-4338-86AD-763A81832911}"/>
  </bookViews>
  <sheets>
    <sheet name="支援金申請金額計算書（添付様式２） (式あり)" sheetId="4" r:id="rId1"/>
    <sheet name="電気" sheetId="5" r:id="rId2"/>
    <sheet name="ｶﾞｿﾘﾝ" sheetId="6" r:id="rId3"/>
    <sheet name="軽油" sheetId="7" r:id="rId4"/>
    <sheet name="重油" sheetId="8" r:id="rId5"/>
    <sheet name="灯油" sheetId="9" r:id="rId6"/>
    <sheet name="ｵｰﾄｶﾞｽ" sheetId="10" r:id="rId7"/>
    <sheet name="LPｶﾞｽ" sheetId="11" r:id="rId8"/>
  </sheets>
  <definedNames>
    <definedName name="_xlnm.Print_Area" localSheetId="7">LPｶﾞｽ!$A$1:$S$84</definedName>
    <definedName name="_xlnm.Print_Area" localSheetId="6">ｵｰﾄｶﾞｽ!$A$1:$S$84</definedName>
    <definedName name="_xlnm.Print_Area" localSheetId="2">ｶﾞｿﾘﾝ!$A$1:$S$84</definedName>
    <definedName name="_xlnm.Print_Area" localSheetId="3">軽油!$A$1:$S$84</definedName>
    <definedName name="_xlnm.Print_Area" localSheetId="0">'支援金申請金額計算書（添付様式２） (式あり)'!$A$1:$S$39</definedName>
    <definedName name="_xlnm.Print_Area" localSheetId="4">重油!$A$1:$S$84</definedName>
    <definedName name="_xlnm.Print_Area" localSheetId="1">電気!$A$1:$S$84</definedName>
    <definedName name="_xlnm.Print_Area" localSheetId="5">灯油!$A$1:$S$84</definedName>
    <definedName name="_xlnm.Print_Titles" localSheetId="7">LPｶﾞｽ!$10:$10</definedName>
    <definedName name="_xlnm.Print_Titles" localSheetId="6">ｵｰﾄｶﾞｽ!$10:$10</definedName>
    <definedName name="_xlnm.Print_Titles" localSheetId="2">ｶﾞｿﾘﾝ!$10:$10</definedName>
    <definedName name="_xlnm.Print_Titles" localSheetId="3">軽油!$10:$10</definedName>
    <definedName name="_xlnm.Print_Titles" localSheetId="4">重油!$10:$10</definedName>
    <definedName name="_xlnm.Print_Titles" localSheetId="1">電気!$10:$10</definedName>
    <definedName name="_xlnm.Print_Titles" localSheetId="5">灯油!$10:$10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4" l="1"/>
  <c r="P84" i="10"/>
  <c r="D15" i="4" s="1"/>
  <c r="P84" i="9"/>
  <c r="D14" i="4" s="1"/>
  <c r="P84" i="5"/>
  <c r="D10" i="4" s="1"/>
  <c r="F5" i="7" l="1"/>
  <c r="F5" i="8"/>
  <c r="F5" i="9"/>
  <c r="F5" i="10"/>
  <c r="F5" i="11"/>
  <c r="F5" i="6"/>
  <c r="F5" i="5"/>
  <c r="C5" i="7"/>
  <c r="C5" i="8"/>
  <c r="C5" i="9"/>
  <c r="C5" i="10"/>
  <c r="C5" i="11"/>
  <c r="C5" i="6"/>
  <c r="C5" i="5"/>
  <c r="A3" i="7"/>
  <c r="A3" i="8"/>
  <c r="A3" i="9"/>
  <c r="A3" i="10"/>
  <c r="A3" i="11"/>
  <c r="A3" i="6"/>
  <c r="A3" i="5"/>
  <c r="P84" i="11"/>
  <c r="D16" i="4" s="1"/>
  <c r="AG7" i="11"/>
  <c r="AF7" i="11"/>
  <c r="AE7" i="11"/>
  <c r="AD7" i="11"/>
  <c r="AC7" i="11"/>
  <c r="AB7" i="11"/>
  <c r="AA7" i="11"/>
  <c r="AG7" i="10"/>
  <c r="AF7" i="10"/>
  <c r="AE7" i="10"/>
  <c r="AD7" i="10"/>
  <c r="AC7" i="10"/>
  <c r="AB7" i="10"/>
  <c r="AA7" i="10"/>
  <c r="AG7" i="9"/>
  <c r="AF7" i="9"/>
  <c r="AE7" i="9"/>
  <c r="AD7" i="9"/>
  <c r="AC7" i="9"/>
  <c r="AB7" i="9"/>
  <c r="AA7" i="9"/>
  <c r="P84" i="8"/>
  <c r="D13" i="4" s="1"/>
  <c r="R69" i="8"/>
  <c r="R68" i="8"/>
  <c r="R67" i="8"/>
  <c r="R66" i="8"/>
  <c r="R65" i="8"/>
  <c r="R64" i="8"/>
  <c r="R63" i="8"/>
  <c r="R62" i="8"/>
  <c r="R61" i="8"/>
  <c r="R60" i="8"/>
  <c r="R59" i="8"/>
  <c r="R58" i="8"/>
  <c r="R57" i="8"/>
  <c r="R56" i="8"/>
  <c r="R55" i="8"/>
  <c r="R54" i="8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AG7" i="8"/>
  <c r="AF7" i="8"/>
  <c r="AE7" i="8"/>
  <c r="AD7" i="8"/>
  <c r="AC7" i="8"/>
  <c r="AB7" i="8"/>
  <c r="AA7" i="8"/>
  <c r="P84" i="7"/>
  <c r="D12" i="4" s="1"/>
  <c r="AG7" i="7"/>
  <c r="AF7" i="7"/>
  <c r="AE7" i="7"/>
  <c r="AD7" i="7"/>
  <c r="AC7" i="7"/>
  <c r="AB7" i="7"/>
  <c r="AA7" i="7"/>
  <c r="P84" i="6"/>
  <c r="D11" i="4" s="1"/>
  <c r="AG7" i="6"/>
  <c r="AF7" i="6"/>
  <c r="AE7" i="6"/>
  <c r="AD7" i="6"/>
  <c r="AC7" i="6"/>
  <c r="AB7" i="6"/>
  <c r="AA7" i="6"/>
  <c r="AG7" i="5" l="1"/>
  <c r="AF7" i="5"/>
  <c r="AE7" i="5"/>
  <c r="AD7" i="5"/>
  <c r="AC7" i="5"/>
  <c r="AB7" i="5"/>
  <c r="AA7" i="5"/>
  <c r="N16" i="4" l="1"/>
  <c r="N15" i="4"/>
  <c r="N14" i="4"/>
  <c r="N13" i="4"/>
  <c r="N12" i="4"/>
  <c r="N11" i="4"/>
  <c r="N10" i="4" l="1"/>
  <c r="N17" i="4" s="1"/>
  <c r="D23" i="4" s="1"/>
  <c r="K2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F5" authorId="0" shapeId="0" xr:uid="{57DCCADB-5258-4203-A520-985EC8F6822C}">
      <text>
        <r>
          <rPr>
            <b/>
            <sz val="9"/>
            <color indexed="81"/>
            <rFont val="ＭＳ Ｐゴシック"/>
            <family val="3"/>
            <charset val="128"/>
          </rPr>
          <t>法人名（個人事業主は屋号名）と代表者役職・氏名を記入してください。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40" authorId="0" shapeId="0" xr:uid="{86EA3CF8-3924-4833-8448-D51190FD71D0}">
      <text>
        <r>
          <rPr>
            <b/>
            <sz val="9"/>
            <color indexed="10"/>
            <rFont val="MS P ゴシック"/>
            <family val="3"/>
            <charset val="128"/>
          </rPr>
          <t>行が足りない場合は左の＋を押してください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40" authorId="0" shapeId="0" xr:uid="{C46F4DF5-8460-4179-907E-5261803A86D0}">
      <text>
        <r>
          <rPr>
            <b/>
            <sz val="9"/>
            <color indexed="10"/>
            <rFont val="MS P ゴシック"/>
            <family val="3"/>
            <charset val="128"/>
          </rPr>
          <t>行が足りない場合は左の＋を押してください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40" authorId="0" shapeId="0" xr:uid="{6749EC65-DA7A-431E-95C4-8B2D8D6AA637}">
      <text>
        <r>
          <rPr>
            <b/>
            <sz val="9"/>
            <color indexed="10"/>
            <rFont val="MS P ゴシック"/>
            <family val="3"/>
            <charset val="128"/>
          </rPr>
          <t>行が足りない場合は左の＋を押してください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40" authorId="0" shapeId="0" xr:uid="{A18A19BB-9A2B-45DA-833D-A7B55D610232}">
      <text>
        <r>
          <rPr>
            <b/>
            <sz val="9"/>
            <color indexed="10"/>
            <rFont val="MS P ゴシック"/>
            <family val="3"/>
            <charset val="128"/>
          </rPr>
          <t>行が足りない場合は左の＋を押してください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40" authorId="0" shapeId="0" xr:uid="{179FD5CC-949A-44F7-88D2-FFBB74F2F16C}">
      <text>
        <r>
          <rPr>
            <b/>
            <sz val="9"/>
            <color indexed="10"/>
            <rFont val="MS P ゴシック"/>
            <family val="3"/>
            <charset val="128"/>
          </rPr>
          <t>行が足りない場合は左の＋を押してください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40" authorId="0" shapeId="0" xr:uid="{2F53A7C5-023C-4985-ADCE-BAB7179CF995}">
      <text>
        <r>
          <rPr>
            <b/>
            <sz val="9"/>
            <color indexed="10"/>
            <rFont val="MS P ゴシック"/>
            <family val="3"/>
            <charset val="128"/>
          </rPr>
          <t>行が足りない場合は左の＋を押してください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40" authorId="0" shapeId="0" xr:uid="{306DC598-34CE-47B0-A3FB-DFA498387810}">
      <text>
        <r>
          <rPr>
            <b/>
            <sz val="9"/>
            <color indexed="10"/>
            <rFont val="MS P ゴシック"/>
            <family val="3"/>
            <charset val="128"/>
          </rPr>
          <t>行が足りない場合は左の＋を押してください</t>
        </r>
      </text>
    </comment>
  </commentList>
</comments>
</file>

<file path=xl/sharedStrings.xml><?xml version="1.0" encoding="utf-8"?>
<sst xmlns="http://schemas.openxmlformats.org/spreadsheetml/2006/main" count="2148" uniqueCount="61">
  <si>
    <t>購入先（事業所名）</t>
    <rPh sb="0" eb="2">
      <t>こうにゅう</t>
    </rPh>
    <rPh sb="2" eb="3">
      <t>さき</t>
    </rPh>
    <rPh sb="4" eb="7">
      <t>じぎょうしょ</t>
    </rPh>
    <rPh sb="7" eb="8">
      <t>めい</t>
    </rPh>
    <phoneticPr fontId="2" type="Hiragana"/>
  </si>
  <si>
    <t>申請者名</t>
    <rPh sb="0" eb="3">
      <t>シンセイシャ</t>
    </rPh>
    <rPh sb="3" eb="4">
      <t>メイ</t>
    </rPh>
    <phoneticPr fontId="2"/>
  </si>
  <si>
    <t>ガソリン</t>
    <phoneticPr fontId="2"/>
  </si>
  <si>
    <t>【添付様式２】</t>
    <rPh sb="1" eb="3">
      <t>てんぷ</t>
    </rPh>
    <phoneticPr fontId="2" type="Hiragana"/>
  </si>
  <si>
    <t>対象経費</t>
    <rPh sb="0" eb="4">
      <t>タイショウケイヒ</t>
    </rPh>
    <phoneticPr fontId="2"/>
  </si>
  <si>
    <t>ガソリン</t>
  </si>
  <si>
    <t>オートガス</t>
  </si>
  <si>
    <t>オートガス</t>
    <phoneticPr fontId="2"/>
  </si>
  <si>
    <t>LPガス</t>
  </si>
  <si>
    <t>LPガス</t>
    <phoneticPr fontId="2"/>
  </si>
  <si>
    <t>ｋｗｈ</t>
  </si>
  <si>
    <t>ℓ</t>
  </si>
  <si>
    <t>㎥</t>
  </si>
  <si>
    <t>合計</t>
    <rPh sb="0" eb="2">
      <t>ゴウケイ</t>
    </rPh>
    <phoneticPr fontId="2"/>
  </si>
  <si>
    <t>×</t>
    <phoneticPr fontId="2"/>
  </si>
  <si>
    <t>円</t>
    <rPh sb="0" eb="1">
      <t>エン</t>
    </rPh>
    <phoneticPr fontId="2"/>
  </si>
  <si>
    <t>÷２</t>
    <phoneticPr fontId="2"/>
  </si>
  <si>
    <t>＝</t>
    <phoneticPr fontId="2"/>
  </si>
  <si>
    <t>（千円未満切捨）</t>
    <rPh sb="1" eb="3">
      <t>センエン</t>
    </rPh>
    <rPh sb="3" eb="5">
      <t>ミマン</t>
    </rPh>
    <rPh sb="5" eb="7">
      <t>キリス</t>
    </rPh>
    <phoneticPr fontId="2"/>
  </si>
  <si>
    <t>合計使用量</t>
    <rPh sb="0" eb="5">
      <t>ゴウケイシヨウリョウ</t>
    </rPh>
    <phoneticPr fontId="2"/>
  </si>
  <si>
    <t>積算表</t>
    <rPh sb="0" eb="2">
      <t>せきさん</t>
    </rPh>
    <rPh sb="2" eb="3">
      <t>ひょう</t>
    </rPh>
    <phoneticPr fontId="2" type="Hiragana"/>
  </si>
  <si>
    <t>整理番号</t>
    <rPh sb="0" eb="2">
      <t>せいり</t>
    </rPh>
    <phoneticPr fontId="2" type="Hiragana"/>
  </si>
  <si>
    <t>年</t>
    <rPh sb="0" eb="1">
      <t>ネン</t>
    </rPh>
    <phoneticPr fontId="2"/>
  </si>
  <si>
    <t>使用年月</t>
    <rPh sb="0" eb="2">
      <t>しよう</t>
    </rPh>
    <rPh sb="2" eb="4">
      <t>ねんげつ</t>
    </rPh>
    <phoneticPr fontId="2" type="Hiragana"/>
  </si>
  <si>
    <t>月</t>
    <rPh sb="0" eb="1">
      <t>ツキ</t>
    </rPh>
    <phoneticPr fontId="2"/>
  </si>
  <si>
    <t>使用量</t>
    <rPh sb="0" eb="3">
      <t>しようりょう</t>
    </rPh>
    <phoneticPr fontId="2" type="Hiragana"/>
  </si>
  <si>
    <t>令和</t>
    <rPh sb="0" eb="2">
      <t>レイワ</t>
    </rPh>
    <phoneticPr fontId="2"/>
  </si>
  <si>
    <t>種別：</t>
    <rPh sb="0" eb="2">
      <t>シュベツ</t>
    </rPh>
    <phoneticPr fontId="2"/>
  </si>
  <si>
    <t>電　気</t>
    <rPh sb="0" eb="1">
      <t>デン</t>
    </rPh>
    <rPh sb="2" eb="3">
      <t>キ</t>
    </rPh>
    <phoneticPr fontId="2"/>
  </si>
  <si>
    <t>軽　油</t>
    <rPh sb="0" eb="1">
      <t>ケイ</t>
    </rPh>
    <rPh sb="2" eb="3">
      <t>アブラ</t>
    </rPh>
    <phoneticPr fontId="2"/>
  </si>
  <si>
    <t>重　油</t>
    <rPh sb="0" eb="1">
      <t>ジュウ</t>
    </rPh>
    <rPh sb="2" eb="3">
      <t>アブラ</t>
    </rPh>
    <phoneticPr fontId="2"/>
  </si>
  <si>
    <t>灯　油</t>
    <rPh sb="0" eb="1">
      <t>ヒ</t>
    </rPh>
    <rPh sb="2" eb="3">
      <t>アブラ</t>
    </rPh>
    <phoneticPr fontId="2"/>
  </si>
  <si>
    <t>⇐　自動計算</t>
    <rPh sb="2" eb="6">
      <t>ジドウケイサン</t>
    </rPh>
    <phoneticPr fontId="2"/>
  </si>
  <si>
    <t>支援対象経費
（小数点以下切捨）</t>
    <rPh sb="0" eb="2">
      <t>シエン</t>
    </rPh>
    <rPh sb="2" eb="4">
      <t>タイショウ</t>
    </rPh>
    <rPh sb="4" eb="6">
      <t>ケイヒ</t>
    </rPh>
    <rPh sb="8" eb="13">
      <t>ショウスウテンイカ</t>
    </rPh>
    <rPh sb="13" eb="15">
      <t>キリス</t>
    </rPh>
    <phoneticPr fontId="2"/>
  </si>
  <si>
    <t>上昇単価</t>
    <rPh sb="0" eb="2">
      <t>ジョウショウ</t>
    </rPh>
    <rPh sb="2" eb="4">
      <t>タンカ</t>
    </rPh>
    <phoneticPr fontId="2"/>
  </si>
  <si>
    <t>支援対象経費
（小数点以下切捨）の合計</t>
    <rPh sb="0" eb="2">
      <t>シエン</t>
    </rPh>
    <rPh sb="2" eb="4">
      <t>タイショウ</t>
    </rPh>
    <rPh sb="4" eb="6">
      <t>ケイヒ</t>
    </rPh>
    <rPh sb="8" eb="11">
      <t>ショウスウテン</t>
    </rPh>
    <rPh sb="11" eb="13">
      <t>イカ</t>
    </rPh>
    <rPh sb="13" eb="14">
      <t>キリ</t>
    </rPh>
    <rPh sb="14" eb="15">
      <t>シャ</t>
    </rPh>
    <rPh sb="17" eb="19">
      <t>ゴウケイ</t>
    </rPh>
    <phoneticPr fontId="2"/>
  </si>
  <si>
    <t>支援金申請金額</t>
    <rPh sb="0" eb="3">
      <t>シエンキン</t>
    </rPh>
    <rPh sb="3" eb="5">
      <t>シンセイ</t>
    </rPh>
    <rPh sb="5" eb="7">
      <t>キンガク</t>
    </rPh>
    <phoneticPr fontId="2"/>
  </si>
  <si>
    <t>支援金算定額＝</t>
    <rPh sb="0" eb="2">
      <t>シエン</t>
    </rPh>
    <rPh sb="2" eb="3">
      <t>キン</t>
    </rPh>
    <rPh sb="3" eb="5">
      <t>サンテイ</t>
    </rPh>
    <rPh sb="5" eb="6">
      <t>ガク</t>
    </rPh>
    <phoneticPr fontId="2"/>
  </si>
  <si>
    <t>⇐　自動計算　電気欄の使用量合計×電気上昇単価＝支援対象経費（小数点以下切捨）を計算しています</t>
    <rPh sb="2" eb="4">
      <t>ジドウ</t>
    </rPh>
    <rPh sb="4" eb="6">
      <t>ケイサン</t>
    </rPh>
    <rPh sb="7" eb="9">
      <t>デンキ</t>
    </rPh>
    <rPh sb="9" eb="10">
      <t>ラン</t>
    </rPh>
    <rPh sb="11" eb="14">
      <t>シヨウリョウ</t>
    </rPh>
    <rPh sb="14" eb="16">
      <t>ゴウケイ</t>
    </rPh>
    <rPh sb="17" eb="19">
      <t>デンキ</t>
    </rPh>
    <rPh sb="19" eb="21">
      <t>ジョウショウ</t>
    </rPh>
    <rPh sb="21" eb="23">
      <t>タンカ</t>
    </rPh>
    <rPh sb="24" eb="30">
      <t>シエンタイショウケイヒ</t>
    </rPh>
    <rPh sb="31" eb="36">
      <t>ショウスウテンイカ</t>
    </rPh>
    <rPh sb="36" eb="38">
      <t>キリス</t>
    </rPh>
    <rPh sb="40" eb="42">
      <t>ケイサン</t>
    </rPh>
    <phoneticPr fontId="2"/>
  </si>
  <si>
    <t>⇐　自動計算　ガソリン欄の使用量合計×ガソリン上昇単価＝支援対象経費（小数点以下切捨）を計算しています</t>
    <rPh sb="11" eb="12">
      <t>ラン</t>
    </rPh>
    <rPh sb="13" eb="16">
      <t>シヨウリョウ</t>
    </rPh>
    <rPh sb="16" eb="18">
      <t>ゴウケイ</t>
    </rPh>
    <rPh sb="25" eb="27">
      <t>タンカ</t>
    </rPh>
    <rPh sb="28" eb="34">
      <t>シエンタイショウケイヒ</t>
    </rPh>
    <rPh sb="35" eb="40">
      <t>ショウスウテンイカ</t>
    </rPh>
    <rPh sb="40" eb="42">
      <t>キリス</t>
    </rPh>
    <rPh sb="44" eb="46">
      <t>ケイサン</t>
    </rPh>
    <phoneticPr fontId="2"/>
  </si>
  <si>
    <t>⇐　自動計算　軽油欄の使用量合計×軽油上昇単価＝支援対象経費（小数点以下切捨）を計算しています</t>
    <rPh sb="7" eb="9">
      <t>ケイユ</t>
    </rPh>
    <rPh sb="9" eb="10">
      <t>ラン</t>
    </rPh>
    <rPh sb="11" eb="14">
      <t>シヨウリョウ</t>
    </rPh>
    <rPh sb="14" eb="16">
      <t>ゴウケイ</t>
    </rPh>
    <rPh sb="21" eb="23">
      <t>タンカ</t>
    </rPh>
    <rPh sb="24" eb="30">
      <t>シエンタイショウケイヒ</t>
    </rPh>
    <rPh sb="31" eb="36">
      <t>ショウスウテンイカ</t>
    </rPh>
    <rPh sb="36" eb="38">
      <t>キリス</t>
    </rPh>
    <rPh sb="40" eb="42">
      <t>ケイサン</t>
    </rPh>
    <phoneticPr fontId="2"/>
  </si>
  <si>
    <t>⇐　自動計算　重油欄の使用量合計×重油上昇単価＝支援対象経費（小数点以下切捨）を計算しています</t>
    <rPh sb="7" eb="9">
      <t>ジュウユ</t>
    </rPh>
    <rPh sb="9" eb="10">
      <t>ラン</t>
    </rPh>
    <rPh sb="11" eb="14">
      <t>シヨウリョウ</t>
    </rPh>
    <rPh sb="14" eb="16">
      <t>ゴウケイ</t>
    </rPh>
    <rPh sb="21" eb="23">
      <t>タンカ</t>
    </rPh>
    <rPh sb="24" eb="30">
      <t>シエンタイショウケイヒ</t>
    </rPh>
    <rPh sb="31" eb="36">
      <t>ショウスウテンイカ</t>
    </rPh>
    <rPh sb="36" eb="38">
      <t>キリス</t>
    </rPh>
    <rPh sb="40" eb="42">
      <t>ケイサン</t>
    </rPh>
    <phoneticPr fontId="2"/>
  </si>
  <si>
    <t>⇐　自動計算　灯油欄の使用量合計×灯油上昇単価＝支援対象経費（小数点以下切捨）を計算しています</t>
    <rPh sb="7" eb="9">
      <t>トウユ</t>
    </rPh>
    <rPh sb="9" eb="10">
      <t>ラン</t>
    </rPh>
    <rPh sb="11" eb="14">
      <t>シヨウリョウ</t>
    </rPh>
    <rPh sb="14" eb="16">
      <t>ゴウケイ</t>
    </rPh>
    <rPh sb="17" eb="19">
      <t>トウユ</t>
    </rPh>
    <rPh sb="21" eb="23">
      <t>タンカ</t>
    </rPh>
    <rPh sb="24" eb="30">
      <t>シエンタイショウケイヒ</t>
    </rPh>
    <rPh sb="31" eb="36">
      <t>ショウスウテンイカ</t>
    </rPh>
    <rPh sb="36" eb="38">
      <t>キリス</t>
    </rPh>
    <rPh sb="40" eb="42">
      <t>ケイサン</t>
    </rPh>
    <phoneticPr fontId="2"/>
  </si>
  <si>
    <t>⇐　自動計算　オートガス欄の使用量合計×オートガス上昇単価＝支援対象経費（小数点以下切捨）を計算しています</t>
    <rPh sb="12" eb="13">
      <t>ラン</t>
    </rPh>
    <rPh sb="14" eb="17">
      <t>シヨウリョウ</t>
    </rPh>
    <rPh sb="17" eb="19">
      <t>ゴウケイ</t>
    </rPh>
    <rPh sb="25" eb="27">
      <t>ジョウショウ</t>
    </rPh>
    <rPh sb="27" eb="29">
      <t>タンカ</t>
    </rPh>
    <rPh sb="30" eb="36">
      <t>シエンタイショウケイヒ</t>
    </rPh>
    <rPh sb="37" eb="42">
      <t>ショウスウテンイカ</t>
    </rPh>
    <rPh sb="42" eb="44">
      <t>キリス</t>
    </rPh>
    <rPh sb="46" eb="48">
      <t>ケイサン</t>
    </rPh>
    <phoneticPr fontId="2"/>
  </si>
  <si>
    <t>⇐　自動計算　ＬＰガス欄の使用量合計×ＬＰガス単価＝支援対象経費（小数点以下切捨）を計算しています</t>
    <rPh sb="11" eb="12">
      <t>ラン</t>
    </rPh>
    <rPh sb="13" eb="16">
      <t>シヨウリョウ</t>
    </rPh>
    <rPh sb="16" eb="18">
      <t>ゴウケイ</t>
    </rPh>
    <rPh sb="23" eb="25">
      <t>タンカ</t>
    </rPh>
    <rPh sb="26" eb="32">
      <t>シエンタイショウケイヒ</t>
    </rPh>
    <rPh sb="33" eb="38">
      <t>ショウスウテンイカ</t>
    </rPh>
    <rPh sb="38" eb="40">
      <t>キリス</t>
    </rPh>
    <rPh sb="42" eb="44">
      <t>ケイサン</t>
    </rPh>
    <phoneticPr fontId="2"/>
  </si>
  <si>
    <t>⇐　自動計算　電気～ＬＰガスの支援対象経費（小数点以下切捨）の合計を表示しています</t>
    <rPh sb="7" eb="9">
      <t>デンキ</t>
    </rPh>
    <rPh sb="15" eb="21">
      <t>シエンタイショウケイヒ</t>
    </rPh>
    <rPh sb="22" eb="27">
      <t>ショウスウテンイカ</t>
    </rPh>
    <rPh sb="27" eb="29">
      <t>キリス</t>
    </rPh>
    <rPh sb="31" eb="33">
      <t>ゴウケイ</t>
    </rPh>
    <rPh sb="34" eb="36">
      <t>ヒョウジ</t>
    </rPh>
    <phoneticPr fontId="2"/>
  </si>
  <si>
    <t>※合計使用量は小数点以下もそのまま記入してください。
※四捨五入をせず、各エネルギー毎の使用量の合計をそのまま記入してください。</t>
    <phoneticPr fontId="2"/>
  </si>
  <si>
    <t>※使用量は小数点以下もそのまま記入してください。
※四捨五入をせず、伝票・レシート等に記載されたものをそのまま記入してください。</t>
    <phoneticPr fontId="2"/>
  </si>
  <si>
    <t>kwh</t>
  </si>
  <si>
    <t>【軽　油】使用量の合計</t>
  </si>
  <si>
    <t>【ガソリン】使用量の合計</t>
  </si>
  <si>
    <t>【電　気】使用量の合計</t>
  </si>
  <si>
    <t>【LPガス】使用量の合計</t>
  </si>
  <si>
    <t>【オートガス】使用量の合計</t>
  </si>
  <si>
    <t>【灯　油】使用量の合計</t>
  </si>
  <si>
    <t>【重　油】使用量の合計</t>
  </si>
  <si>
    <t>⇐　一番左のシートに入力すると、自動で表示されます</t>
    <rPh sb="2" eb="4">
      <t>イチバン</t>
    </rPh>
    <rPh sb="4" eb="5">
      <t>ヒダリ</t>
    </rPh>
    <rPh sb="10" eb="12">
      <t>ニュウリョク</t>
    </rPh>
    <rPh sb="16" eb="18">
      <t>ジドウ</t>
    </rPh>
    <rPh sb="19" eb="21">
      <t>ヒョウジ</t>
    </rPh>
    <phoneticPr fontId="2"/>
  </si>
  <si>
    <t>⇐　自動計算　支援金申請金額（上限400,000円）を表示しています。</t>
    <rPh sb="7" eb="10">
      <t>シエンキン</t>
    </rPh>
    <rPh sb="10" eb="12">
      <t>シンセイ</t>
    </rPh>
    <rPh sb="12" eb="14">
      <t>キンガク</t>
    </rPh>
    <rPh sb="15" eb="17">
      <t>ジョウゲン</t>
    </rPh>
    <rPh sb="24" eb="25">
      <t>エン</t>
    </rPh>
    <rPh sb="27" eb="29">
      <t>ヒョウジ</t>
    </rPh>
    <phoneticPr fontId="2"/>
  </si>
  <si>
    <t>⇐　自動計算　支援対象経費（小数点以下切捨）の合計÷２＝支援金算定額を表示しています</t>
    <rPh sb="7" eb="9">
      <t>シエン</t>
    </rPh>
    <rPh sb="9" eb="11">
      <t>タイショウ</t>
    </rPh>
    <rPh sb="11" eb="13">
      <t>ケイヒ</t>
    </rPh>
    <rPh sb="14" eb="17">
      <t>ショウスウテン</t>
    </rPh>
    <rPh sb="17" eb="19">
      <t>イカ</t>
    </rPh>
    <rPh sb="19" eb="20">
      <t>キリ</t>
    </rPh>
    <rPh sb="20" eb="21">
      <t>シャ</t>
    </rPh>
    <rPh sb="23" eb="25">
      <t>ゴウケイ</t>
    </rPh>
    <rPh sb="28" eb="31">
      <t>シエンキン</t>
    </rPh>
    <rPh sb="31" eb="34">
      <t>サンテイガク</t>
    </rPh>
    <rPh sb="35" eb="37">
      <t>ヒョウジ</t>
    </rPh>
    <phoneticPr fontId="2"/>
  </si>
  <si>
    <t>エネルギー価格高騰対策事業者支援金（第５弾）申請金額計算書</t>
    <rPh sb="5" eb="7">
      <t>カカク</t>
    </rPh>
    <rPh sb="18" eb="19">
      <t>ダイ</t>
    </rPh>
    <rPh sb="20" eb="21">
      <t>ダン</t>
    </rPh>
    <rPh sb="24" eb="25">
      <t>キン</t>
    </rPh>
    <phoneticPr fontId="2"/>
  </si>
  <si>
    <t>（上限300,000円）</t>
    <rPh sb="1" eb="3">
      <t>ジョウゲン</t>
    </rPh>
    <rPh sb="10" eb="1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</si>
</sst>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.0;[Red]\-#,##0.0"/>
    <numFmt numFmtId="178" formatCode="#,##0.00_);[Red]\(#,##0.00\)"/>
  </numFmts>
  <fonts count="16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b/>
      <i/>
      <sz val="11"/>
      <color rgb="FFFF0000"/>
      <name val="ＭＳ Ｐゴシック"/>
      <family val="3"/>
      <charset val="128"/>
    </font>
    <font>
      <b/>
      <i/>
      <sz val="14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3" fillId="0" borderId="10" xfId="0" applyNumberFormat="1" applyFont="1" applyBorder="1">
      <alignment vertical="center"/>
    </xf>
    <xf numFmtId="0" fontId="3" fillId="0" borderId="6" xfId="0" applyFont="1" applyBorder="1">
      <alignment vertical="center"/>
    </xf>
    <xf numFmtId="38" fontId="3" fillId="0" borderId="6" xfId="1" applyFont="1" applyBorder="1" applyAlignment="1" applyProtection="1">
      <alignment vertical="center"/>
    </xf>
    <xf numFmtId="38" fontId="3" fillId="2" borderId="3" xfId="1" applyFont="1" applyFill="1" applyBorder="1" applyAlignment="1" applyProtection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3" fillId="0" borderId="1" xfId="1" applyFont="1" applyBorder="1" applyAlignment="1" applyProtection="1">
      <alignment vertical="center" shrinkToFit="1"/>
    </xf>
    <xf numFmtId="38" fontId="3" fillId="0" borderId="2" xfId="1" applyFont="1" applyBorder="1" applyAlignment="1" applyProtection="1">
      <alignment vertical="center" shrinkToFit="1"/>
    </xf>
    <xf numFmtId="38" fontId="3" fillId="0" borderId="17" xfId="1" applyFont="1" applyBorder="1" applyAlignment="1" applyProtection="1">
      <alignment horizontal="center" vertical="center" shrinkToFit="1"/>
    </xf>
    <xf numFmtId="0" fontId="8" fillId="0" borderId="0" xfId="0" applyFont="1">
      <alignment vertical="center"/>
    </xf>
    <xf numFmtId="38" fontId="3" fillId="0" borderId="1" xfId="1" applyFont="1" applyBorder="1" applyAlignment="1" applyProtection="1">
      <alignment horizontal="center" vertical="center" shrinkToFit="1"/>
    </xf>
    <xf numFmtId="38" fontId="3" fillId="0" borderId="2" xfId="1" applyFont="1" applyBorder="1" applyAlignment="1" applyProtection="1">
      <alignment horizontal="center" vertical="center" shrinkToFit="1"/>
    </xf>
    <xf numFmtId="38" fontId="3" fillId="0" borderId="3" xfId="1" applyFont="1" applyBorder="1" applyAlignment="1" applyProtection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40" fontId="7" fillId="0" borderId="5" xfId="1" applyNumberFormat="1" applyFont="1" applyFill="1" applyBorder="1" applyAlignment="1" applyProtection="1">
      <alignment vertical="center" shrinkToFit="1"/>
    </xf>
    <xf numFmtId="40" fontId="7" fillId="0" borderId="10" xfId="1" applyNumberFormat="1" applyFont="1" applyFill="1" applyBorder="1" applyAlignment="1" applyProtection="1">
      <alignment vertical="center" shrinkToFit="1"/>
    </xf>
    <xf numFmtId="177" fontId="5" fillId="0" borderId="10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38" fontId="3" fillId="0" borderId="16" xfId="1" applyFont="1" applyBorder="1" applyAlignment="1" applyProtection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13" xfId="1" applyFont="1" applyBorder="1" applyAlignment="1" applyProtection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10" xfId="1" applyFont="1" applyBorder="1" applyAlignment="1" applyProtection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8" fontId="3" fillId="0" borderId="5" xfId="1" applyNumberFormat="1" applyFont="1" applyBorder="1" applyAlignment="1" applyProtection="1">
      <alignment vertical="center" shrinkToFit="1"/>
    </xf>
    <xf numFmtId="178" fontId="3" fillId="0" borderId="10" xfId="1" applyNumberFormat="1" applyFont="1" applyBorder="1" applyAlignment="1" applyProtection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8" fontId="3" fillId="2" borderId="1" xfId="1" applyNumberFormat="1" applyFont="1" applyFill="1" applyBorder="1" applyAlignment="1" applyProtection="1">
      <alignment vertical="center" shrinkToFit="1"/>
    </xf>
    <xf numFmtId="178" fontId="3" fillId="2" borderId="2" xfId="1" applyNumberFormat="1" applyFont="1" applyFill="1" applyBorder="1" applyAlignment="1" applyProtection="1">
      <alignment vertical="center" shrinkToFit="1"/>
    </xf>
    <xf numFmtId="178" fontId="1" fillId="0" borderId="10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0" fontId="3" fillId="2" borderId="1" xfId="1" applyNumberFormat="1" applyFont="1" applyFill="1" applyBorder="1" applyAlignment="1" applyProtection="1">
      <alignment vertical="center" shrinkToFit="1"/>
    </xf>
    <xf numFmtId="40" fontId="3" fillId="2" borderId="2" xfId="1" applyNumberFormat="1" applyFont="1" applyFill="1" applyBorder="1" applyAlignment="1" applyProtection="1">
      <alignment vertical="center" shrinkToFit="1"/>
    </xf>
    <xf numFmtId="40" fontId="3" fillId="2" borderId="1" xfId="1" applyNumberFormat="1" applyFont="1" applyFill="1" applyBorder="1" applyAlignment="1" applyProtection="1">
      <alignment horizontal="center" vertical="center" shrinkToFit="1"/>
    </xf>
    <xf numFmtId="40" fontId="3" fillId="2" borderId="2" xfId="1" applyNumberFormat="1" applyFont="1" applyFill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3A89E-1FAA-487D-A718-3A738AA96DB6}">
  <dimension ref="A1:T34"/>
  <sheetViews>
    <sheetView tabSelected="1" view="pageBreakPreview" zoomScale="115" zoomScaleNormal="100" zoomScaleSheetLayoutView="115" workbookViewId="0">
      <selection activeCell="J17" sqref="J17"/>
    </sheetView>
  </sheetViews>
  <sheetFormatPr defaultColWidth="9" defaultRowHeight="13.5"/>
  <cols>
    <col min="1" max="1" width="10.625" style="1" bestFit="1" customWidth="1"/>
    <col min="2" max="3" width="4.875" style="1" customWidth="1"/>
    <col min="4" max="4" width="5.25" style="1" bestFit="1" customWidth="1"/>
    <col min="5" max="6" width="4.875" style="1" customWidth="1"/>
    <col min="7" max="7" width="5.25" style="1" bestFit="1" customWidth="1"/>
    <col min="8" max="9" width="4.875" style="1" customWidth="1"/>
    <col min="10" max="10" width="5.25" style="1" bestFit="1" customWidth="1"/>
    <col min="11" max="12" width="4.875" style="1" customWidth="1"/>
    <col min="13" max="13" width="5.25" style="1" bestFit="1" customWidth="1"/>
    <col min="14" max="15" width="4.875" style="1" customWidth="1"/>
    <col min="16" max="16" width="5.25" style="1" customWidth="1"/>
    <col min="17" max="18" width="4.875" style="1" customWidth="1"/>
    <col min="19" max="19" width="5.25" style="1" bestFit="1" customWidth="1"/>
    <col min="20" max="26" width="9" style="1"/>
    <col min="27" max="33" width="0" style="1" hidden="1" customWidth="1"/>
    <col min="34" max="16384" width="9" style="1"/>
  </cols>
  <sheetData>
    <row r="1" spans="1:20" ht="13.5" customHeight="1">
      <c r="Q1" s="52" t="s">
        <v>3</v>
      </c>
      <c r="R1" s="52"/>
      <c r="S1" s="52"/>
    </row>
    <row r="2" spans="1:20" ht="13.5" customHeight="1">
      <c r="Q2" s="52"/>
      <c r="R2" s="52"/>
      <c r="S2" s="52"/>
    </row>
    <row r="3" spans="1:20" ht="23.25" customHeight="1">
      <c r="A3" s="53" t="s">
        <v>59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0" ht="12.75" customHeight="1" thickBot="1">
      <c r="J4" s="2"/>
      <c r="K4" s="2"/>
    </row>
    <row r="5" spans="1:20" ht="30" customHeight="1" thickBot="1">
      <c r="C5" s="54" t="s">
        <v>1</v>
      </c>
      <c r="D5" s="55"/>
      <c r="E5" s="56"/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</row>
    <row r="6" spans="1:20" ht="13.15" customHeight="1"/>
    <row r="7" spans="1:20">
      <c r="A7" s="22"/>
      <c r="B7" s="60" t="s">
        <v>46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24"/>
    </row>
    <row r="8" spans="1:20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20" ht="21.75" customHeight="1">
      <c r="B9" s="63" t="s">
        <v>4</v>
      </c>
      <c r="C9" s="63"/>
      <c r="D9" s="64" t="s">
        <v>19</v>
      </c>
      <c r="E9" s="50"/>
      <c r="F9" s="50"/>
      <c r="G9" s="50"/>
      <c r="H9" s="3"/>
      <c r="I9" s="50" t="s">
        <v>34</v>
      </c>
      <c r="J9" s="50"/>
      <c r="K9" s="50"/>
      <c r="L9" s="3"/>
      <c r="M9" s="3"/>
      <c r="N9" s="65" t="s">
        <v>33</v>
      </c>
      <c r="O9" s="66"/>
      <c r="P9" s="66"/>
      <c r="Q9" s="66"/>
      <c r="R9" s="67"/>
    </row>
    <row r="10" spans="1:20" ht="26.25" customHeight="1">
      <c r="B10" s="33" t="s">
        <v>28</v>
      </c>
      <c r="C10" s="33"/>
      <c r="D10" s="34" t="str">
        <f>電気!P84</f>
        <v/>
      </c>
      <c r="E10" s="35"/>
      <c r="F10" s="35"/>
      <c r="G10" s="4" t="s">
        <v>10</v>
      </c>
      <c r="H10" s="5" t="s">
        <v>14</v>
      </c>
      <c r="I10" s="36">
        <v>1.3</v>
      </c>
      <c r="J10" s="36"/>
      <c r="K10" s="5" t="s">
        <v>15</v>
      </c>
      <c r="L10" s="50" t="s">
        <v>17</v>
      </c>
      <c r="M10" s="50"/>
      <c r="N10" s="51" t="str">
        <f t="shared" ref="N10:N16" si="0">IF(D10="","",ROUNDDOWN(D10*I10,0))</f>
        <v/>
      </c>
      <c r="O10" s="51"/>
      <c r="P10" s="51"/>
      <c r="Q10" s="51"/>
      <c r="R10" s="6" t="s">
        <v>15</v>
      </c>
      <c r="T10" s="7" t="s">
        <v>38</v>
      </c>
    </row>
    <row r="11" spans="1:20" ht="26.25" customHeight="1">
      <c r="B11" s="33" t="s">
        <v>2</v>
      </c>
      <c r="C11" s="33"/>
      <c r="D11" s="34" t="str">
        <f>ｶﾞｿﾘﾝ!P84</f>
        <v/>
      </c>
      <c r="E11" s="35"/>
      <c r="F11" s="35"/>
      <c r="G11" s="4" t="s">
        <v>11</v>
      </c>
      <c r="H11" s="5" t="s">
        <v>14</v>
      </c>
      <c r="I11" s="36">
        <v>25.4</v>
      </c>
      <c r="J11" s="36"/>
      <c r="K11" s="5" t="s">
        <v>15</v>
      </c>
      <c r="L11" s="50" t="s">
        <v>17</v>
      </c>
      <c r="M11" s="50"/>
      <c r="N11" s="51" t="str">
        <f t="shared" si="0"/>
        <v/>
      </c>
      <c r="O11" s="51"/>
      <c r="P11" s="51"/>
      <c r="Q11" s="51"/>
      <c r="R11" s="6" t="s">
        <v>15</v>
      </c>
      <c r="T11" s="7" t="s">
        <v>39</v>
      </c>
    </row>
    <row r="12" spans="1:20" ht="26.25" customHeight="1">
      <c r="B12" s="33" t="s">
        <v>29</v>
      </c>
      <c r="C12" s="33"/>
      <c r="D12" s="34" t="str">
        <f>軽油!P84</f>
        <v/>
      </c>
      <c r="E12" s="35"/>
      <c r="F12" s="35"/>
      <c r="G12" s="4" t="s">
        <v>11</v>
      </c>
      <c r="H12" s="5" t="s">
        <v>14</v>
      </c>
      <c r="I12" s="36">
        <v>26.1</v>
      </c>
      <c r="J12" s="36"/>
      <c r="K12" s="5" t="s">
        <v>15</v>
      </c>
      <c r="L12" s="50" t="s">
        <v>17</v>
      </c>
      <c r="M12" s="50"/>
      <c r="N12" s="51" t="str">
        <f t="shared" si="0"/>
        <v/>
      </c>
      <c r="O12" s="51"/>
      <c r="P12" s="51"/>
      <c r="Q12" s="51"/>
      <c r="R12" s="6" t="s">
        <v>15</v>
      </c>
      <c r="T12" s="7" t="s">
        <v>40</v>
      </c>
    </row>
    <row r="13" spans="1:20" ht="26.25" customHeight="1">
      <c r="B13" s="33" t="s">
        <v>30</v>
      </c>
      <c r="C13" s="33"/>
      <c r="D13" s="34" t="str">
        <f>重油!P84</f>
        <v/>
      </c>
      <c r="E13" s="35"/>
      <c r="F13" s="35"/>
      <c r="G13" s="4" t="s">
        <v>11</v>
      </c>
      <c r="H13" s="5" t="s">
        <v>14</v>
      </c>
      <c r="I13" s="36">
        <v>32.700000000000003</v>
      </c>
      <c r="J13" s="36"/>
      <c r="K13" s="5" t="s">
        <v>15</v>
      </c>
      <c r="L13" s="50" t="s">
        <v>17</v>
      </c>
      <c r="M13" s="50"/>
      <c r="N13" s="51" t="str">
        <f t="shared" si="0"/>
        <v/>
      </c>
      <c r="O13" s="51"/>
      <c r="P13" s="51"/>
      <c r="Q13" s="51"/>
      <c r="R13" s="6" t="s">
        <v>15</v>
      </c>
      <c r="T13" s="7" t="s">
        <v>41</v>
      </c>
    </row>
    <row r="14" spans="1:20" ht="26.25" customHeight="1">
      <c r="B14" s="33" t="s">
        <v>31</v>
      </c>
      <c r="C14" s="33"/>
      <c r="D14" s="34" t="str">
        <f>灯油!P84</f>
        <v/>
      </c>
      <c r="E14" s="35"/>
      <c r="F14" s="35"/>
      <c r="G14" s="4" t="s">
        <v>11</v>
      </c>
      <c r="H14" s="5" t="s">
        <v>14</v>
      </c>
      <c r="I14" s="36">
        <v>31</v>
      </c>
      <c r="J14" s="36"/>
      <c r="K14" s="5" t="s">
        <v>15</v>
      </c>
      <c r="L14" s="50" t="s">
        <v>17</v>
      </c>
      <c r="M14" s="50"/>
      <c r="N14" s="51" t="str">
        <f t="shared" si="0"/>
        <v/>
      </c>
      <c r="O14" s="51"/>
      <c r="P14" s="51"/>
      <c r="Q14" s="51"/>
      <c r="R14" s="6" t="s">
        <v>15</v>
      </c>
      <c r="T14" s="7" t="s">
        <v>42</v>
      </c>
    </row>
    <row r="15" spans="1:20" ht="26.25" customHeight="1">
      <c r="B15" s="33" t="s">
        <v>7</v>
      </c>
      <c r="C15" s="33"/>
      <c r="D15" s="34" t="str">
        <f>ｵｰﾄｶﾞｽ!P84</f>
        <v/>
      </c>
      <c r="E15" s="35"/>
      <c r="F15" s="35"/>
      <c r="G15" s="4" t="s">
        <v>12</v>
      </c>
      <c r="H15" s="5" t="s">
        <v>14</v>
      </c>
      <c r="I15" s="36">
        <v>23.8</v>
      </c>
      <c r="J15" s="36"/>
      <c r="K15" s="5" t="s">
        <v>15</v>
      </c>
      <c r="L15" s="50" t="s">
        <v>17</v>
      </c>
      <c r="M15" s="50"/>
      <c r="N15" s="51" t="str">
        <f t="shared" si="0"/>
        <v/>
      </c>
      <c r="O15" s="51"/>
      <c r="P15" s="51"/>
      <c r="Q15" s="51"/>
      <c r="R15" s="6" t="s">
        <v>15</v>
      </c>
      <c r="T15" s="7" t="s">
        <v>43</v>
      </c>
    </row>
    <row r="16" spans="1:20" ht="26.25" customHeight="1" thickBot="1">
      <c r="B16" s="33" t="s">
        <v>9</v>
      </c>
      <c r="C16" s="33"/>
      <c r="D16" s="34" t="str">
        <f>LPｶﾞｽ!P84</f>
        <v/>
      </c>
      <c r="E16" s="35"/>
      <c r="F16" s="35"/>
      <c r="G16" s="8" t="s">
        <v>12</v>
      </c>
      <c r="H16" s="9" t="s">
        <v>14</v>
      </c>
      <c r="I16" s="36">
        <v>56.6</v>
      </c>
      <c r="J16" s="36"/>
      <c r="K16" s="9" t="s">
        <v>15</v>
      </c>
      <c r="L16" s="37" t="s">
        <v>17</v>
      </c>
      <c r="M16" s="37"/>
      <c r="N16" s="38" t="str">
        <f t="shared" si="0"/>
        <v/>
      </c>
      <c r="O16" s="38"/>
      <c r="P16" s="38"/>
      <c r="Q16" s="38"/>
      <c r="R16" s="10" t="s">
        <v>15</v>
      </c>
      <c r="T16" s="7" t="s">
        <v>44</v>
      </c>
    </row>
    <row r="17" spans="1:20" ht="26.25" customHeight="1" thickBot="1">
      <c r="L17" s="39" t="s">
        <v>13</v>
      </c>
      <c r="M17" s="40"/>
      <c r="N17" s="26" t="str">
        <f>IF(AND(D10="",D11="",D12="",D13="",D14="",D15="",D16=""),"",SUM(N10:Q16))</f>
        <v/>
      </c>
      <c r="O17" s="27"/>
      <c r="P17" s="27"/>
      <c r="Q17" s="27"/>
      <c r="R17" s="11" t="s">
        <v>15</v>
      </c>
      <c r="T17" s="7" t="s">
        <v>45</v>
      </c>
    </row>
    <row r="19" spans="1:20" ht="26.25" customHeight="1"/>
    <row r="20" spans="1:20" ht="26.25" customHeight="1"/>
    <row r="21" spans="1:20" ht="26.25" customHeight="1"/>
    <row r="22" spans="1:20" ht="26.25" customHeight="1">
      <c r="D22" s="44" t="s">
        <v>35</v>
      </c>
      <c r="E22" s="45"/>
      <c r="F22" s="45"/>
      <c r="G22" s="45"/>
    </row>
    <row r="23" spans="1:20" ht="26.25" customHeight="1" thickBot="1">
      <c r="A23" s="41" t="s">
        <v>37</v>
      </c>
      <c r="B23" s="41"/>
      <c r="C23" s="41"/>
      <c r="D23" s="42" t="str">
        <f>N17</f>
        <v/>
      </c>
      <c r="E23" s="42"/>
      <c r="F23" s="42"/>
      <c r="G23" s="9" t="s">
        <v>15</v>
      </c>
      <c r="H23" s="41" t="s">
        <v>16</v>
      </c>
      <c r="I23" s="41"/>
      <c r="J23" s="12" t="s">
        <v>17</v>
      </c>
      <c r="K23" s="28" t="str">
        <f>IF(D23="","",ROUNDDOWN(D23/2,-3))</f>
        <v/>
      </c>
      <c r="L23" s="28"/>
      <c r="M23" s="28"/>
      <c r="N23" s="28"/>
      <c r="O23" s="13" t="s">
        <v>15</v>
      </c>
      <c r="P23" s="29" t="s">
        <v>18</v>
      </c>
      <c r="Q23" s="29"/>
      <c r="R23" s="29"/>
      <c r="S23" s="29"/>
      <c r="T23" s="1" t="s">
        <v>58</v>
      </c>
    </row>
    <row r="24" spans="1:20" ht="26.25" customHeight="1" thickTop="1">
      <c r="K24" s="48"/>
      <c r="L24" s="49"/>
      <c r="M24" s="49"/>
      <c r="N24" s="49"/>
    </row>
    <row r="25" spans="1:20" ht="26.25" customHeight="1" thickBot="1"/>
    <row r="26" spans="1:20" ht="26.25" customHeight="1" thickBot="1">
      <c r="D26" s="41" t="s">
        <v>36</v>
      </c>
      <c r="E26" s="46"/>
      <c r="F26" s="46"/>
      <c r="G26" s="47"/>
      <c r="H26" s="30" t="str">
        <f>IF(K23="","",IF(K23&gt;300000,300000,K23))</f>
        <v/>
      </c>
      <c r="I26" s="31"/>
      <c r="J26" s="31"/>
      <c r="K26" s="32"/>
      <c r="L26" s="1" t="s">
        <v>15</v>
      </c>
      <c r="T26" s="1" t="s">
        <v>57</v>
      </c>
    </row>
    <row r="27" spans="1:20" ht="22.5" customHeight="1">
      <c r="H27" s="43" t="s">
        <v>60</v>
      </c>
      <c r="I27" s="43"/>
      <c r="J27" s="43"/>
      <c r="K27" s="43"/>
    </row>
    <row r="33" ht="29.25" customHeight="1"/>
    <row r="34" ht="23.25" customHeight="1"/>
  </sheetData>
  <sheetProtection formatRows="0" pivotTables="0"/>
  <protectedRanges>
    <protectedRange sqref="J50:Q121 J548:Q619 F5:Q5 J133:Q204 H50:H121 J216:Q287 H133:H204 H299:H370 H216:H287 J382:Q453 J299:Q370 J465:Q536 H382:H453 H465:H536 H548:H619" name="入力箇所"/>
  </protectedRanges>
  <mergeCells count="57">
    <mergeCell ref="B11:C11"/>
    <mergeCell ref="D11:F11"/>
    <mergeCell ref="I11:J11"/>
    <mergeCell ref="L11:M11"/>
    <mergeCell ref="N11:Q11"/>
    <mergeCell ref="L10:M10"/>
    <mergeCell ref="N10:Q10"/>
    <mergeCell ref="Q1:S1"/>
    <mergeCell ref="Q2:S2"/>
    <mergeCell ref="A3:S3"/>
    <mergeCell ref="C5:E5"/>
    <mergeCell ref="F5:Q5"/>
    <mergeCell ref="B7:R8"/>
    <mergeCell ref="B9:C9"/>
    <mergeCell ref="D9:G9"/>
    <mergeCell ref="I9:K9"/>
    <mergeCell ref="N9:R9"/>
    <mergeCell ref="B10:C10"/>
    <mergeCell ref="D10:F10"/>
    <mergeCell ref="I10:J10"/>
    <mergeCell ref="I14:J14"/>
    <mergeCell ref="L14:M14"/>
    <mergeCell ref="N14:Q14"/>
    <mergeCell ref="B15:C15"/>
    <mergeCell ref="D15:F15"/>
    <mergeCell ref="I15:J15"/>
    <mergeCell ref="L15:M15"/>
    <mergeCell ref="N15:Q15"/>
    <mergeCell ref="H27:K27"/>
    <mergeCell ref="D22:G22"/>
    <mergeCell ref="D26:G26"/>
    <mergeCell ref="K24:N24"/>
    <mergeCell ref="B12:C12"/>
    <mergeCell ref="D12:F12"/>
    <mergeCell ref="I12:J12"/>
    <mergeCell ref="L12:M12"/>
    <mergeCell ref="N12:Q12"/>
    <mergeCell ref="B13:C13"/>
    <mergeCell ref="D13:F13"/>
    <mergeCell ref="I13:J13"/>
    <mergeCell ref="L13:M13"/>
    <mergeCell ref="N13:Q13"/>
    <mergeCell ref="B14:C14"/>
    <mergeCell ref="D14:F14"/>
    <mergeCell ref="N17:Q17"/>
    <mergeCell ref="K23:N23"/>
    <mergeCell ref="P23:S23"/>
    <mergeCell ref="H26:K26"/>
    <mergeCell ref="B16:C16"/>
    <mergeCell ref="D16:F16"/>
    <mergeCell ref="I16:J16"/>
    <mergeCell ref="L16:M16"/>
    <mergeCell ref="N16:Q16"/>
    <mergeCell ref="L17:M17"/>
    <mergeCell ref="A23:C23"/>
    <mergeCell ref="D23:F23"/>
    <mergeCell ref="H23:I23"/>
  </mergeCells>
  <phoneticPr fontId="2"/>
  <conditionalFormatting sqref="F5:Q5">
    <cfRule type="containsBlanks" dxfId="0" priority="2">
      <formula>LEN(TRIM(F5))=0</formula>
    </cfRule>
  </conditionalFormatting>
  <pageMargins left="0.19685039370078741" right="0.19685039370078741" top="0.59055118110236227" bottom="0.39370078740157483" header="0.31496062992125984" footer="0.19685039370078741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3AFC-E2F9-4E23-BF40-5E5986E2D5D6}">
  <dimension ref="A1:AG84"/>
  <sheetViews>
    <sheetView view="pageBreakPreview" zoomScale="115" zoomScaleNormal="100" zoomScaleSheetLayoutView="115" workbookViewId="0">
      <selection activeCell="J11" sqref="J11:O11"/>
    </sheetView>
  </sheetViews>
  <sheetFormatPr defaultColWidth="9" defaultRowHeight="13.5" outlineLevelRow="1"/>
  <cols>
    <col min="1" max="1" width="10.625" style="1" bestFit="1" customWidth="1"/>
    <col min="2" max="3" width="4.875" style="1" customWidth="1"/>
    <col min="4" max="4" width="5.25" style="1" bestFit="1" customWidth="1"/>
    <col min="5" max="6" width="4.875" style="1" customWidth="1"/>
    <col min="7" max="7" width="5.25" style="1" bestFit="1" customWidth="1"/>
    <col min="8" max="9" width="4.875" style="1" customWidth="1"/>
    <col min="10" max="10" width="5.25" style="1" bestFit="1" customWidth="1"/>
    <col min="11" max="12" width="4.875" style="1" customWidth="1"/>
    <col min="13" max="13" width="5.25" style="1" bestFit="1" customWidth="1"/>
    <col min="14" max="15" width="4.875" style="1" customWidth="1"/>
    <col min="16" max="16" width="5.25" style="1" customWidth="1"/>
    <col min="17" max="18" width="4.875" style="1" customWidth="1"/>
    <col min="19" max="19" width="5.25" style="1" bestFit="1" customWidth="1"/>
    <col min="20" max="26" width="9" style="1"/>
    <col min="27" max="33" width="0" style="1" hidden="1" customWidth="1"/>
    <col min="34" max="16384" width="9" style="1"/>
  </cols>
  <sheetData>
    <row r="1" spans="1:33" ht="13.5" customHeight="1">
      <c r="Q1" s="52" t="s">
        <v>3</v>
      </c>
      <c r="R1" s="52"/>
      <c r="S1" s="52"/>
    </row>
    <row r="2" spans="1:33" ht="13.5" customHeight="1">
      <c r="Q2" s="25"/>
      <c r="R2" s="25"/>
      <c r="S2" s="25"/>
    </row>
    <row r="3" spans="1:33" ht="23.25" customHeight="1">
      <c r="A3" s="53" t="str">
        <f>'支援金申請金額計算書（添付様式２） (式あり)'!$A$3</f>
        <v>エネルギー価格高騰対策事業者支援金（第５弾）申請金額計算書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33" ht="12.75" customHeight="1" thickBot="1"/>
    <row r="5" spans="1:33" ht="30" customHeight="1" thickBot="1">
      <c r="C5" s="54" t="str">
        <f>'支援金申請金額計算書（添付様式２） (式あり)'!$C$5</f>
        <v>申請者名</v>
      </c>
      <c r="D5" s="55"/>
      <c r="E5" s="56"/>
      <c r="F5" s="57" t="str">
        <f>IF('支援金申請金額計算書（添付様式２） (式あり)'!$F$5="","",'支援金申請金額計算書（添付様式２） (式あり)'!$F$5)</f>
        <v/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  <c r="T5" s="1" t="s">
        <v>56</v>
      </c>
    </row>
    <row r="6" spans="1:33" ht="13.15" customHeight="1" thickBo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3" ht="18" thickBot="1">
      <c r="C7" s="15"/>
      <c r="D7" s="53" t="s">
        <v>20</v>
      </c>
      <c r="E7" s="53"/>
      <c r="F7" s="53" t="s">
        <v>27</v>
      </c>
      <c r="G7" s="53"/>
      <c r="H7" s="74" t="s">
        <v>28</v>
      </c>
      <c r="I7" s="55"/>
      <c r="J7" s="55"/>
      <c r="K7" s="75"/>
      <c r="L7" s="21"/>
      <c r="N7" s="15"/>
      <c r="O7" s="15"/>
      <c r="P7" s="15"/>
      <c r="Q7" s="15"/>
      <c r="R7" s="15"/>
      <c r="S7" s="15"/>
      <c r="T7" s="20"/>
      <c r="AA7" s="1" t="e">
        <f>IF(OR($H$7="ガソリン",$H$7="軽　油",$H$7="重　油",$H$7="灯　油",$H$7="オートガス",$H$7="LPガス"),"",IF($H$7="電　気",IF(OR(#REF!="電　気",#REF!="電　気",#REF!="電　気",#REF!="電　気",#REF!="電　気",#REF!="電　気"),"種別【電　気】が複数あります！","")))</f>
        <v>#REF!</v>
      </c>
      <c r="AB7" s="1" t="str">
        <f>IF(OR($H$7="電　気",$H$7="軽　油",$H$7="重　油",$H$7="灯　油",$H$7="オートガス",$H$7="LPガス"),"",IF($H$7="ガソリン",IF(OR(#REF!="ガソリン",#REF!="ガソリン",#REF!="ガソリン",#REF!="ガソリン",#REF!="ガソリン",#REF!="ガソリン"),"種別【ガソリン】が複数あります！","")))</f>
        <v/>
      </c>
      <c r="AC7" s="1" t="str">
        <f>IF(OR($H$7="電　気",$H$7="ガソリン",$H$7="重　油",$H$7="灯　油",$H$7="オートガス",$H$7="LPガス"),"",IF($H$7="軽　油",IF(OR(#REF!="軽　油",#REF!="軽　油",#REF!="軽　油",#REF!="軽　油",#REF!="軽　油",#REF!="軽　油"),"種別【軽　油】が複数あります！","")))</f>
        <v/>
      </c>
      <c r="AD7" s="1" t="str">
        <f>IF(OR($H$7="電　気",$H$7="ガソリン",$H$7="軽　油",$H$7="灯　油",$H$7="オートガス",$H$7="LPガス"),"",IF($H$7="重　油",IF(OR(#REF!="重　油",#REF!="重　油",#REF!="重　油",#REF!="重　油",#REF!="重　油",#REF!="重　油"),"種別【重　油】が複数あります！","")))</f>
        <v/>
      </c>
      <c r="AE7" s="1" t="str">
        <f>IF(OR($H$7="電　気",$H$7="ガソリン",$H$7="軽　油",$H$7="重　油",$H$7="オートガス",$H$7="LPガス"),"",IF($H$7="灯　油",IF(OR(#REF!="灯　油",#REF!="灯　油",#REF!="灯　油",#REF!="灯　油",#REF!="灯　油",#REF!="灯　油"),"種別【灯　油】が複数あります！","")))</f>
        <v/>
      </c>
      <c r="AF7" s="1" t="str">
        <f>IF(OR($H$7="電　気",$H$7="ガソリン",$H$7="軽　油",$H$7="重　油",$H$7="灯　油",$H$7="LPガス"),"",IF($H$7="オートガス",IF(OR(#REF!="オートガス",#REF!="オートガス",#REF!="オートガス",#REF!="オートガス",#REF!="オートガス",#REF!="オートガス"),"種別【オートガス】が複数あります！","")))</f>
        <v/>
      </c>
      <c r="AG7" s="1" t="str">
        <f>IF(OR($H$7="電　気",$H$7="ガソリン",$H$7="軽　油",$H$7="重　油",$H$7="灯　油",$H$7="オートガス"),"",IF($H$7="LPガス",IF(OR(#REF!="LPガス",#REF!="LPガス",#REF!="LPガス",#REF!="LPガス",#REF!="LPガス",#REF!="LPガス"),"種別【LPガス】が複数あります！","")))</f>
        <v/>
      </c>
    </row>
    <row r="8" spans="1:33" ht="13.15" customHeight="1">
      <c r="B8" s="60" t="s">
        <v>47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15"/>
      <c r="T8" s="20"/>
    </row>
    <row r="9" spans="1:33">
      <c r="A9" s="2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24"/>
    </row>
    <row r="10" spans="1:33" ht="27.75" customHeight="1">
      <c r="B10" s="80" t="s">
        <v>21</v>
      </c>
      <c r="C10" s="80"/>
      <c r="D10" s="81" t="s">
        <v>23</v>
      </c>
      <c r="E10" s="82"/>
      <c r="F10" s="82"/>
      <c r="G10" s="82"/>
      <c r="H10" s="82"/>
      <c r="I10" s="83"/>
      <c r="J10" s="64" t="s">
        <v>0</v>
      </c>
      <c r="K10" s="50"/>
      <c r="L10" s="50"/>
      <c r="M10" s="50"/>
      <c r="N10" s="50"/>
      <c r="O10" s="84"/>
      <c r="P10" s="81" t="s">
        <v>25</v>
      </c>
      <c r="Q10" s="82"/>
      <c r="R10" s="83"/>
    </row>
    <row r="11" spans="1:33" ht="19.899999999999999" customHeight="1">
      <c r="B11" s="68">
        <v>1</v>
      </c>
      <c r="C11" s="68"/>
      <c r="D11" s="64" t="s">
        <v>26</v>
      </c>
      <c r="E11" s="50"/>
      <c r="F11" s="4">
        <v>7</v>
      </c>
      <c r="G11" s="16" t="s">
        <v>22</v>
      </c>
      <c r="H11" s="4"/>
      <c r="I11" s="17" t="s">
        <v>24</v>
      </c>
      <c r="J11" s="69"/>
      <c r="K11" s="70"/>
      <c r="L11" s="70"/>
      <c r="M11" s="70"/>
      <c r="N11" s="70"/>
      <c r="O11" s="71"/>
      <c r="P11" s="72"/>
      <c r="Q11" s="73"/>
      <c r="R11" s="18" t="s">
        <v>48</v>
      </c>
    </row>
    <row r="12" spans="1:33" ht="19.899999999999999" customHeight="1">
      <c r="B12" s="68">
        <v>2</v>
      </c>
      <c r="C12" s="68"/>
      <c r="D12" s="64" t="s">
        <v>26</v>
      </c>
      <c r="E12" s="50"/>
      <c r="F12" s="4">
        <v>7</v>
      </c>
      <c r="G12" s="16" t="s">
        <v>22</v>
      </c>
      <c r="H12" s="4"/>
      <c r="I12" s="17" t="s">
        <v>24</v>
      </c>
      <c r="J12" s="69"/>
      <c r="K12" s="70"/>
      <c r="L12" s="70"/>
      <c r="M12" s="70"/>
      <c r="N12" s="70"/>
      <c r="O12" s="71"/>
      <c r="P12" s="72"/>
      <c r="Q12" s="73"/>
      <c r="R12" s="18" t="s">
        <v>48</v>
      </c>
    </row>
    <row r="13" spans="1:33" ht="19.899999999999999" customHeight="1">
      <c r="B13" s="68">
        <v>3</v>
      </c>
      <c r="C13" s="68"/>
      <c r="D13" s="64" t="s">
        <v>26</v>
      </c>
      <c r="E13" s="50"/>
      <c r="F13" s="4">
        <v>7</v>
      </c>
      <c r="G13" s="16" t="s">
        <v>22</v>
      </c>
      <c r="H13" s="4"/>
      <c r="I13" s="17" t="s">
        <v>24</v>
      </c>
      <c r="J13" s="69"/>
      <c r="K13" s="70"/>
      <c r="L13" s="70"/>
      <c r="M13" s="70"/>
      <c r="N13" s="70"/>
      <c r="O13" s="71"/>
      <c r="P13" s="72"/>
      <c r="Q13" s="73"/>
      <c r="R13" s="18" t="s">
        <v>48</v>
      </c>
    </row>
    <row r="14" spans="1:33" ht="19.899999999999999" customHeight="1">
      <c r="B14" s="68">
        <v>4</v>
      </c>
      <c r="C14" s="68"/>
      <c r="D14" s="64" t="s">
        <v>26</v>
      </c>
      <c r="E14" s="50"/>
      <c r="F14" s="4">
        <v>7</v>
      </c>
      <c r="G14" s="16" t="s">
        <v>22</v>
      </c>
      <c r="H14" s="4"/>
      <c r="I14" s="17" t="s">
        <v>24</v>
      </c>
      <c r="J14" s="69"/>
      <c r="K14" s="70"/>
      <c r="L14" s="70"/>
      <c r="M14" s="70"/>
      <c r="N14" s="70"/>
      <c r="O14" s="71"/>
      <c r="P14" s="72"/>
      <c r="Q14" s="73"/>
      <c r="R14" s="18" t="s">
        <v>48</v>
      </c>
    </row>
    <row r="15" spans="1:33" ht="19.899999999999999" customHeight="1">
      <c r="B15" s="68">
        <v>5</v>
      </c>
      <c r="C15" s="68"/>
      <c r="D15" s="64" t="s">
        <v>26</v>
      </c>
      <c r="E15" s="50"/>
      <c r="F15" s="4">
        <v>7</v>
      </c>
      <c r="G15" s="16" t="s">
        <v>22</v>
      </c>
      <c r="H15" s="4"/>
      <c r="I15" s="17" t="s">
        <v>24</v>
      </c>
      <c r="J15" s="69"/>
      <c r="K15" s="70"/>
      <c r="L15" s="70"/>
      <c r="M15" s="70"/>
      <c r="N15" s="70"/>
      <c r="O15" s="71"/>
      <c r="P15" s="72"/>
      <c r="Q15" s="78"/>
      <c r="R15" s="18" t="s">
        <v>48</v>
      </c>
    </row>
    <row r="16" spans="1:33" ht="19.899999999999999" customHeight="1">
      <c r="B16" s="68">
        <v>6</v>
      </c>
      <c r="C16" s="68"/>
      <c r="D16" s="64" t="s">
        <v>26</v>
      </c>
      <c r="E16" s="50"/>
      <c r="F16" s="4">
        <v>7</v>
      </c>
      <c r="G16" s="16" t="s">
        <v>22</v>
      </c>
      <c r="H16" s="4"/>
      <c r="I16" s="17" t="s">
        <v>24</v>
      </c>
      <c r="J16" s="69"/>
      <c r="K16" s="70"/>
      <c r="L16" s="70"/>
      <c r="M16" s="70"/>
      <c r="N16" s="70"/>
      <c r="O16" s="71"/>
      <c r="P16" s="72"/>
      <c r="Q16" s="79"/>
      <c r="R16" s="18" t="s">
        <v>48</v>
      </c>
    </row>
    <row r="17" spans="2:18" ht="19.899999999999999" customHeight="1">
      <c r="B17" s="68">
        <v>7</v>
      </c>
      <c r="C17" s="68"/>
      <c r="D17" s="64" t="s">
        <v>26</v>
      </c>
      <c r="E17" s="50"/>
      <c r="F17" s="4">
        <v>7</v>
      </c>
      <c r="G17" s="16" t="s">
        <v>22</v>
      </c>
      <c r="H17" s="4"/>
      <c r="I17" s="17" t="s">
        <v>24</v>
      </c>
      <c r="J17" s="69"/>
      <c r="K17" s="70"/>
      <c r="L17" s="70"/>
      <c r="M17" s="70"/>
      <c r="N17" s="70"/>
      <c r="O17" s="71"/>
      <c r="P17" s="72"/>
      <c r="Q17" s="78"/>
      <c r="R17" s="18" t="s">
        <v>48</v>
      </c>
    </row>
    <row r="18" spans="2:18" ht="19.899999999999999" customHeight="1">
      <c r="B18" s="68">
        <v>8</v>
      </c>
      <c r="C18" s="68"/>
      <c r="D18" s="64" t="s">
        <v>26</v>
      </c>
      <c r="E18" s="50"/>
      <c r="F18" s="4">
        <v>7</v>
      </c>
      <c r="G18" s="16" t="s">
        <v>22</v>
      </c>
      <c r="H18" s="4"/>
      <c r="I18" s="17" t="s">
        <v>24</v>
      </c>
      <c r="J18" s="69"/>
      <c r="K18" s="70"/>
      <c r="L18" s="70"/>
      <c r="M18" s="70"/>
      <c r="N18" s="70"/>
      <c r="O18" s="71"/>
      <c r="P18" s="72"/>
      <c r="Q18" s="78"/>
      <c r="R18" s="18" t="s">
        <v>48</v>
      </c>
    </row>
    <row r="19" spans="2:18" ht="19.899999999999999" customHeight="1">
      <c r="B19" s="68">
        <v>9</v>
      </c>
      <c r="C19" s="68"/>
      <c r="D19" s="64" t="s">
        <v>26</v>
      </c>
      <c r="E19" s="50"/>
      <c r="F19" s="4">
        <v>7</v>
      </c>
      <c r="G19" s="16" t="s">
        <v>22</v>
      </c>
      <c r="H19" s="4"/>
      <c r="I19" s="17" t="s">
        <v>24</v>
      </c>
      <c r="J19" s="69"/>
      <c r="K19" s="70"/>
      <c r="L19" s="70"/>
      <c r="M19" s="70"/>
      <c r="N19" s="70"/>
      <c r="O19" s="71"/>
      <c r="P19" s="72"/>
      <c r="Q19" s="78"/>
      <c r="R19" s="18" t="s">
        <v>48</v>
      </c>
    </row>
    <row r="20" spans="2:18" ht="19.899999999999999" customHeight="1">
      <c r="B20" s="68">
        <v>10</v>
      </c>
      <c r="C20" s="68"/>
      <c r="D20" s="64" t="s">
        <v>26</v>
      </c>
      <c r="E20" s="50"/>
      <c r="F20" s="4">
        <v>7</v>
      </c>
      <c r="G20" s="16" t="s">
        <v>22</v>
      </c>
      <c r="H20" s="4"/>
      <c r="I20" s="17" t="s">
        <v>24</v>
      </c>
      <c r="J20" s="69"/>
      <c r="K20" s="70"/>
      <c r="L20" s="70"/>
      <c r="M20" s="70"/>
      <c r="N20" s="70"/>
      <c r="O20" s="71"/>
      <c r="P20" s="72"/>
      <c r="Q20" s="78"/>
      <c r="R20" s="18" t="s">
        <v>48</v>
      </c>
    </row>
    <row r="21" spans="2:18" ht="19.899999999999999" customHeight="1">
      <c r="B21" s="68">
        <v>11</v>
      </c>
      <c r="C21" s="68"/>
      <c r="D21" s="64" t="s">
        <v>26</v>
      </c>
      <c r="E21" s="50"/>
      <c r="F21" s="4">
        <v>7</v>
      </c>
      <c r="G21" s="16" t="s">
        <v>22</v>
      </c>
      <c r="H21" s="4"/>
      <c r="I21" s="17" t="s">
        <v>24</v>
      </c>
      <c r="J21" s="69"/>
      <c r="K21" s="70"/>
      <c r="L21" s="70"/>
      <c r="M21" s="70"/>
      <c r="N21" s="70"/>
      <c r="O21" s="71"/>
      <c r="P21" s="72"/>
      <c r="Q21" s="73"/>
      <c r="R21" s="18" t="s">
        <v>48</v>
      </c>
    </row>
    <row r="22" spans="2:18" ht="19.899999999999999" customHeight="1">
      <c r="B22" s="68">
        <v>12</v>
      </c>
      <c r="C22" s="68"/>
      <c r="D22" s="64" t="s">
        <v>26</v>
      </c>
      <c r="E22" s="50"/>
      <c r="F22" s="4">
        <v>7</v>
      </c>
      <c r="G22" s="16" t="s">
        <v>22</v>
      </c>
      <c r="H22" s="4"/>
      <c r="I22" s="17" t="s">
        <v>24</v>
      </c>
      <c r="J22" s="69"/>
      <c r="K22" s="70"/>
      <c r="L22" s="70"/>
      <c r="M22" s="70"/>
      <c r="N22" s="70"/>
      <c r="O22" s="71"/>
      <c r="P22" s="72"/>
      <c r="Q22" s="73"/>
      <c r="R22" s="18" t="s">
        <v>48</v>
      </c>
    </row>
    <row r="23" spans="2:18" ht="19.899999999999999" customHeight="1">
      <c r="B23" s="68">
        <v>13</v>
      </c>
      <c r="C23" s="68"/>
      <c r="D23" s="64" t="s">
        <v>26</v>
      </c>
      <c r="E23" s="50"/>
      <c r="F23" s="4">
        <v>7</v>
      </c>
      <c r="G23" s="16" t="s">
        <v>22</v>
      </c>
      <c r="H23" s="4"/>
      <c r="I23" s="17" t="s">
        <v>24</v>
      </c>
      <c r="J23" s="69"/>
      <c r="K23" s="70"/>
      <c r="L23" s="70"/>
      <c r="M23" s="70"/>
      <c r="N23" s="70"/>
      <c r="O23" s="71"/>
      <c r="P23" s="72"/>
      <c r="Q23" s="73"/>
      <c r="R23" s="18" t="s">
        <v>48</v>
      </c>
    </row>
    <row r="24" spans="2:18" ht="19.899999999999999" customHeight="1">
      <c r="B24" s="68">
        <v>14</v>
      </c>
      <c r="C24" s="68"/>
      <c r="D24" s="64" t="s">
        <v>26</v>
      </c>
      <c r="E24" s="50"/>
      <c r="F24" s="4">
        <v>7</v>
      </c>
      <c r="G24" s="16" t="s">
        <v>22</v>
      </c>
      <c r="H24" s="4"/>
      <c r="I24" s="17" t="s">
        <v>24</v>
      </c>
      <c r="J24" s="69"/>
      <c r="K24" s="70"/>
      <c r="L24" s="70"/>
      <c r="M24" s="70"/>
      <c r="N24" s="70"/>
      <c r="O24" s="71"/>
      <c r="P24" s="72"/>
      <c r="Q24" s="73"/>
      <c r="R24" s="18" t="s">
        <v>48</v>
      </c>
    </row>
    <row r="25" spans="2:18" ht="19.899999999999999" customHeight="1">
      <c r="B25" s="68">
        <v>15</v>
      </c>
      <c r="C25" s="68"/>
      <c r="D25" s="64" t="s">
        <v>26</v>
      </c>
      <c r="E25" s="50"/>
      <c r="F25" s="4">
        <v>7</v>
      </c>
      <c r="G25" s="16" t="s">
        <v>22</v>
      </c>
      <c r="H25" s="4"/>
      <c r="I25" s="17" t="s">
        <v>24</v>
      </c>
      <c r="J25" s="69"/>
      <c r="K25" s="70"/>
      <c r="L25" s="70"/>
      <c r="M25" s="70"/>
      <c r="N25" s="70"/>
      <c r="O25" s="71"/>
      <c r="P25" s="72"/>
      <c r="Q25" s="73"/>
      <c r="R25" s="18" t="s">
        <v>48</v>
      </c>
    </row>
    <row r="26" spans="2:18" ht="19.899999999999999" customHeight="1">
      <c r="B26" s="68">
        <v>16</v>
      </c>
      <c r="C26" s="68"/>
      <c r="D26" s="64" t="s">
        <v>26</v>
      </c>
      <c r="E26" s="50"/>
      <c r="F26" s="4">
        <v>7</v>
      </c>
      <c r="G26" s="16" t="s">
        <v>22</v>
      </c>
      <c r="H26" s="4"/>
      <c r="I26" s="17" t="s">
        <v>24</v>
      </c>
      <c r="J26" s="69"/>
      <c r="K26" s="70"/>
      <c r="L26" s="70"/>
      <c r="M26" s="70"/>
      <c r="N26" s="70"/>
      <c r="O26" s="71"/>
      <c r="P26" s="72"/>
      <c r="Q26" s="73"/>
      <c r="R26" s="18" t="s">
        <v>48</v>
      </c>
    </row>
    <row r="27" spans="2:18" ht="19.899999999999999" customHeight="1">
      <c r="B27" s="68">
        <v>17</v>
      </c>
      <c r="C27" s="68"/>
      <c r="D27" s="64" t="s">
        <v>26</v>
      </c>
      <c r="E27" s="50"/>
      <c r="F27" s="4">
        <v>7</v>
      </c>
      <c r="G27" s="16" t="s">
        <v>22</v>
      </c>
      <c r="H27" s="4"/>
      <c r="I27" s="17" t="s">
        <v>24</v>
      </c>
      <c r="J27" s="69"/>
      <c r="K27" s="70"/>
      <c r="L27" s="70"/>
      <c r="M27" s="70"/>
      <c r="N27" s="70"/>
      <c r="O27" s="71"/>
      <c r="P27" s="72"/>
      <c r="Q27" s="73"/>
      <c r="R27" s="18" t="s">
        <v>48</v>
      </c>
    </row>
    <row r="28" spans="2:18" ht="19.899999999999999" customHeight="1">
      <c r="B28" s="68">
        <v>18</v>
      </c>
      <c r="C28" s="68"/>
      <c r="D28" s="64" t="s">
        <v>26</v>
      </c>
      <c r="E28" s="50"/>
      <c r="F28" s="4">
        <v>7</v>
      </c>
      <c r="G28" s="16" t="s">
        <v>22</v>
      </c>
      <c r="H28" s="4"/>
      <c r="I28" s="17" t="s">
        <v>24</v>
      </c>
      <c r="J28" s="69"/>
      <c r="K28" s="70"/>
      <c r="L28" s="70"/>
      <c r="M28" s="70"/>
      <c r="N28" s="70"/>
      <c r="O28" s="71"/>
      <c r="P28" s="72"/>
      <c r="Q28" s="73"/>
      <c r="R28" s="18" t="s">
        <v>48</v>
      </c>
    </row>
    <row r="29" spans="2:18" ht="19.899999999999999" customHeight="1">
      <c r="B29" s="68">
        <v>19</v>
      </c>
      <c r="C29" s="68"/>
      <c r="D29" s="64" t="s">
        <v>26</v>
      </c>
      <c r="E29" s="50"/>
      <c r="F29" s="4">
        <v>7</v>
      </c>
      <c r="G29" s="16" t="s">
        <v>22</v>
      </c>
      <c r="H29" s="4"/>
      <c r="I29" s="17" t="s">
        <v>24</v>
      </c>
      <c r="J29" s="69"/>
      <c r="K29" s="70"/>
      <c r="L29" s="70"/>
      <c r="M29" s="70"/>
      <c r="N29" s="70"/>
      <c r="O29" s="71"/>
      <c r="P29" s="72"/>
      <c r="Q29" s="73"/>
      <c r="R29" s="18" t="s">
        <v>48</v>
      </c>
    </row>
    <row r="30" spans="2:18" ht="19.899999999999999" customHeight="1">
      <c r="B30" s="68">
        <v>20</v>
      </c>
      <c r="C30" s="68"/>
      <c r="D30" s="64" t="s">
        <v>26</v>
      </c>
      <c r="E30" s="50"/>
      <c r="F30" s="4">
        <v>7</v>
      </c>
      <c r="G30" s="16" t="s">
        <v>22</v>
      </c>
      <c r="H30" s="4"/>
      <c r="I30" s="17" t="s">
        <v>24</v>
      </c>
      <c r="J30" s="69"/>
      <c r="K30" s="70"/>
      <c r="L30" s="70"/>
      <c r="M30" s="70"/>
      <c r="N30" s="70"/>
      <c r="O30" s="71"/>
      <c r="P30" s="72"/>
      <c r="Q30" s="73"/>
      <c r="R30" s="18" t="s">
        <v>48</v>
      </c>
    </row>
    <row r="31" spans="2:18" ht="19.899999999999999" customHeight="1">
      <c r="B31" s="68">
        <v>21</v>
      </c>
      <c r="C31" s="68"/>
      <c r="D31" s="64" t="s">
        <v>26</v>
      </c>
      <c r="E31" s="50"/>
      <c r="F31" s="4">
        <v>7</v>
      </c>
      <c r="G31" s="16" t="s">
        <v>22</v>
      </c>
      <c r="H31" s="4"/>
      <c r="I31" s="17" t="s">
        <v>24</v>
      </c>
      <c r="J31" s="69"/>
      <c r="K31" s="70"/>
      <c r="L31" s="70"/>
      <c r="M31" s="70"/>
      <c r="N31" s="70"/>
      <c r="O31" s="71"/>
      <c r="P31" s="72"/>
      <c r="Q31" s="73"/>
      <c r="R31" s="18" t="s">
        <v>48</v>
      </c>
    </row>
    <row r="32" spans="2:18" ht="19.899999999999999" customHeight="1">
      <c r="B32" s="68">
        <v>22</v>
      </c>
      <c r="C32" s="68"/>
      <c r="D32" s="64" t="s">
        <v>26</v>
      </c>
      <c r="E32" s="50"/>
      <c r="F32" s="4">
        <v>7</v>
      </c>
      <c r="G32" s="16" t="s">
        <v>22</v>
      </c>
      <c r="H32" s="4"/>
      <c r="I32" s="17" t="s">
        <v>24</v>
      </c>
      <c r="J32" s="69"/>
      <c r="K32" s="70"/>
      <c r="L32" s="70"/>
      <c r="M32" s="70"/>
      <c r="N32" s="70"/>
      <c r="O32" s="71"/>
      <c r="P32" s="72"/>
      <c r="Q32" s="73"/>
      <c r="R32" s="18" t="s">
        <v>48</v>
      </c>
    </row>
    <row r="33" spans="1:18" ht="19.899999999999999" customHeight="1">
      <c r="B33" s="68">
        <v>23</v>
      </c>
      <c r="C33" s="68"/>
      <c r="D33" s="64" t="s">
        <v>26</v>
      </c>
      <c r="E33" s="50"/>
      <c r="F33" s="4">
        <v>7</v>
      </c>
      <c r="G33" s="16" t="s">
        <v>22</v>
      </c>
      <c r="H33" s="4"/>
      <c r="I33" s="17" t="s">
        <v>24</v>
      </c>
      <c r="J33" s="69"/>
      <c r="K33" s="70"/>
      <c r="L33" s="70"/>
      <c r="M33" s="70"/>
      <c r="N33" s="70"/>
      <c r="O33" s="71"/>
      <c r="P33" s="72"/>
      <c r="Q33" s="73"/>
      <c r="R33" s="18" t="s">
        <v>48</v>
      </c>
    </row>
    <row r="34" spans="1:18" ht="19.899999999999999" customHeight="1">
      <c r="B34" s="68">
        <v>24</v>
      </c>
      <c r="C34" s="68"/>
      <c r="D34" s="64" t="s">
        <v>26</v>
      </c>
      <c r="E34" s="50"/>
      <c r="F34" s="4">
        <v>7</v>
      </c>
      <c r="G34" s="16" t="s">
        <v>22</v>
      </c>
      <c r="H34" s="4"/>
      <c r="I34" s="17" t="s">
        <v>24</v>
      </c>
      <c r="J34" s="69"/>
      <c r="K34" s="70"/>
      <c r="L34" s="70"/>
      <c r="M34" s="70"/>
      <c r="N34" s="70"/>
      <c r="O34" s="71"/>
      <c r="P34" s="72"/>
      <c r="Q34" s="73"/>
      <c r="R34" s="18" t="s">
        <v>48</v>
      </c>
    </row>
    <row r="35" spans="1:18" ht="19.899999999999999" customHeight="1">
      <c r="B35" s="68">
        <v>25</v>
      </c>
      <c r="C35" s="68"/>
      <c r="D35" s="64" t="s">
        <v>26</v>
      </c>
      <c r="E35" s="50"/>
      <c r="F35" s="4">
        <v>7</v>
      </c>
      <c r="G35" s="16" t="s">
        <v>22</v>
      </c>
      <c r="H35" s="4"/>
      <c r="I35" s="17" t="s">
        <v>24</v>
      </c>
      <c r="J35" s="69"/>
      <c r="K35" s="70"/>
      <c r="L35" s="70"/>
      <c r="M35" s="70"/>
      <c r="N35" s="70"/>
      <c r="O35" s="71"/>
      <c r="P35" s="72"/>
      <c r="Q35" s="73"/>
      <c r="R35" s="18" t="s">
        <v>48</v>
      </c>
    </row>
    <row r="36" spans="1:18" ht="19.899999999999999" customHeight="1">
      <c r="B36" s="68">
        <v>26</v>
      </c>
      <c r="C36" s="68"/>
      <c r="D36" s="64" t="s">
        <v>26</v>
      </c>
      <c r="E36" s="50"/>
      <c r="F36" s="4">
        <v>7</v>
      </c>
      <c r="G36" s="16" t="s">
        <v>22</v>
      </c>
      <c r="H36" s="4"/>
      <c r="I36" s="17" t="s">
        <v>24</v>
      </c>
      <c r="J36" s="69"/>
      <c r="K36" s="70"/>
      <c r="L36" s="70"/>
      <c r="M36" s="70"/>
      <c r="N36" s="70"/>
      <c r="O36" s="71"/>
      <c r="P36" s="72"/>
      <c r="Q36" s="73"/>
      <c r="R36" s="18" t="s">
        <v>48</v>
      </c>
    </row>
    <row r="37" spans="1:18" ht="19.899999999999999" customHeight="1">
      <c r="B37" s="68">
        <v>27</v>
      </c>
      <c r="C37" s="68"/>
      <c r="D37" s="64" t="s">
        <v>26</v>
      </c>
      <c r="E37" s="50"/>
      <c r="F37" s="4">
        <v>7</v>
      </c>
      <c r="G37" s="16" t="s">
        <v>22</v>
      </c>
      <c r="H37" s="4"/>
      <c r="I37" s="17" t="s">
        <v>24</v>
      </c>
      <c r="J37" s="69"/>
      <c r="K37" s="70"/>
      <c r="L37" s="70"/>
      <c r="M37" s="70"/>
      <c r="N37" s="70"/>
      <c r="O37" s="71"/>
      <c r="P37" s="72"/>
      <c r="Q37" s="73"/>
      <c r="R37" s="18" t="s">
        <v>48</v>
      </c>
    </row>
    <row r="38" spans="1:18" ht="19.899999999999999" customHeight="1">
      <c r="B38" s="68">
        <v>28</v>
      </c>
      <c r="C38" s="68"/>
      <c r="D38" s="64" t="s">
        <v>26</v>
      </c>
      <c r="E38" s="50"/>
      <c r="F38" s="4">
        <v>7</v>
      </c>
      <c r="G38" s="16" t="s">
        <v>22</v>
      </c>
      <c r="H38" s="4"/>
      <c r="I38" s="17" t="s">
        <v>24</v>
      </c>
      <c r="J38" s="69"/>
      <c r="K38" s="70"/>
      <c r="L38" s="70"/>
      <c r="M38" s="70"/>
      <c r="N38" s="70"/>
      <c r="O38" s="71"/>
      <c r="P38" s="72"/>
      <c r="Q38" s="73"/>
      <c r="R38" s="18" t="s">
        <v>48</v>
      </c>
    </row>
    <row r="39" spans="1:18" ht="19.899999999999999" customHeight="1">
      <c r="B39" s="68">
        <v>29</v>
      </c>
      <c r="C39" s="68"/>
      <c r="D39" s="64" t="s">
        <v>26</v>
      </c>
      <c r="E39" s="50"/>
      <c r="F39" s="4">
        <v>7</v>
      </c>
      <c r="G39" s="16" t="s">
        <v>22</v>
      </c>
      <c r="H39" s="4"/>
      <c r="I39" s="17" t="s">
        <v>24</v>
      </c>
      <c r="J39" s="69"/>
      <c r="K39" s="70"/>
      <c r="L39" s="70"/>
      <c r="M39" s="70"/>
      <c r="N39" s="70"/>
      <c r="O39" s="71"/>
      <c r="P39" s="72"/>
      <c r="Q39" s="73"/>
      <c r="R39" s="18" t="s">
        <v>48</v>
      </c>
    </row>
    <row r="40" spans="1:18" ht="19.899999999999999" customHeight="1" thickBot="1">
      <c r="B40" s="68">
        <v>30</v>
      </c>
      <c r="C40" s="68"/>
      <c r="D40" s="64" t="s">
        <v>26</v>
      </c>
      <c r="E40" s="50"/>
      <c r="F40" s="4">
        <v>7</v>
      </c>
      <c r="G40" s="16" t="s">
        <v>22</v>
      </c>
      <c r="H40" s="4"/>
      <c r="I40" s="17" t="s">
        <v>24</v>
      </c>
      <c r="J40" s="69"/>
      <c r="K40" s="70"/>
      <c r="L40" s="70"/>
      <c r="M40" s="70"/>
      <c r="N40" s="70"/>
      <c r="O40" s="71"/>
      <c r="P40" s="72"/>
      <c r="Q40" s="73"/>
      <c r="R40" s="18" t="s">
        <v>48</v>
      </c>
    </row>
    <row r="41" spans="1:18" ht="19.899999999999999" hidden="1" customHeight="1" outlineLevel="1">
      <c r="B41" s="68">
        <v>31</v>
      </c>
      <c r="C41" s="68"/>
      <c r="D41" s="64" t="s">
        <v>26</v>
      </c>
      <c r="E41" s="50"/>
      <c r="F41" s="4">
        <v>7</v>
      </c>
      <c r="G41" s="16" t="s">
        <v>22</v>
      </c>
      <c r="H41" s="4"/>
      <c r="I41" s="17" t="s">
        <v>24</v>
      </c>
      <c r="J41" s="69"/>
      <c r="K41" s="70"/>
      <c r="L41" s="70"/>
      <c r="M41" s="70"/>
      <c r="N41" s="70"/>
      <c r="O41" s="71"/>
      <c r="P41" s="72"/>
      <c r="Q41" s="73"/>
      <c r="R41" s="18" t="s">
        <v>48</v>
      </c>
    </row>
    <row r="42" spans="1:18" ht="19.899999999999999" hidden="1" customHeight="1" outlineLevel="1">
      <c r="B42" s="68">
        <v>32</v>
      </c>
      <c r="C42" s="68"/>
      <c r="D42" s="64" t="s">
        <v>26</v>
      </c>
      <c r="E42" s="50"/>
      <c r="F42" s="4">
        <v>7</v>
      </c>
      <c r="G42" s="16" t="s">
        <v>22</v>
      </c>
      <c r="H42" s="4"/>
      <c r="I42" s="17" t="s">
        <v>24</v>
      </c>
      <c r="J42" s="69"/>
      <c r="K42" s="70"/>
      <c r="L42" s="70"/>
      <c r="M42" s="70"/>
      <c r="N42" s="70"/>
      <c r="O42" s="71"/>
      <c r="P42" s="72"/>
      <c r="Q42" s="73"/>
      <c r="R42" s="18" t="s">
        <v>48</v>
      </c>
    </row>
    <row r="43" spans="1:18" ht="19.899999999999999" hidden="1" customHeight="1" outlineLevel="1">
      <c r="B43" s="68">
        <v>33</v>
      </c>
      <c r="C43" s="68"/>
      <c r="D43" s="64" t="s">
        <v>26</v>
      </c>
      <c r="E43" s="50"/>
      <c r="F43" s="4">
        <v>7</v>
      </c>
      <c r="G43" s="16" t="s">
        <v>22</v>
      </c>
      <c r="H43" s="4"/>
      <c r="I43" s="17" t="s">
        <v>24</v>
      </c>
      <c r="J43" s="69"/>
      <c r="K43" s="70"/>
      <c r="L43" s="70"/>
      <c r="M43" s="70"/>
      <c r="N43" s="70"/>
      <c r="O43" s="71"/>
      <c r="P43" s="72"/>
      <c r="Q43" s="73"/>
      <c r="R43" s="18" t="s">
        <v>48</v>
      </c>
    </row>
    <row r="44" spans="1:18" ht="19.899999999999999" hidden="1" customHeight="1" outlineLevel="1">
      <c r="B44" s="68">
        <v>34</v>
      </c>
      <c r="C44" s="68"/>
      <c r="D44" s="64" t="s">
        <v>26</v>
      </c>
      <c r="E44" s="50"/>
      <c r="F44" s="4">
        <v>7</v>
      </c>
      <c r="G44" s="16" t="s">
        <v>22</v>
      </c>
      <c r="H44" s="4"/>
      <c r="I44" s="17" t="s">
        <v>24</v>
      </c>
      <c r="J44" s="69"/>
      <c r="K44" s="70"/>
      <c r="L44" s="70"/>
      <c r="M44" s="70"/>
      <c r="N44" s="70"/>
      <c r="O44" s="71"/>
      <c r="P44" s="72"/>
      <c r="Q44" s="73"/>
      <c r="R44" s="18" t="s">
        <v>48</v>
      </c>
    </row>
    <row r="45" spans="1:18" ht="19.899999999999999" hidden="1" customHeight="1" outlineLevel="1">
      <c r="B45" s="68">
        <v>35</v>
      </c>
      <c r="C45" s="68"/>
      <c r="D45" s="64" t="s">
        <v>26</v>
      </c>
      <c r="E45" s="50"/>
      <c r="F45" s="4">
        <v>7</v>
      </c>
      <c r="G45" s="16" t="s">
        <v>22</v>
      </c>
      <c r="H45" s="4"/>
      <c r="I45" s="17" t="s">
        <v>24</v>
      </c>
      <c r="J45" s="69"/>
      <c r="K45" s="70"/>
      <c r="L45" s="70"/>
      <c r="M45" s="70"/>
      <c r="N45" s="70"/>
      <c r="O45" s="71"/>
      <c r="P45" s="72"/>
      <c r="Q45" s="73"/>
      <c r="R45" s="18" t="s">
        <v>48</v>
      </c>
    </row>
    <row r="46" spans="1:18" ht="19.899999999999999" hidden="1" customHeight="1" outlineLevel="1">
      <c r="B46" s="68">
        <v>36</v>
      </c>
      <c r="C46" s="68"/>
      <c r="D46" s="64" t="s">
        <v>26</v>
      </c>
      <c r="E46" s="50"/>
      <c r="F46" s="4">
        <v>7</v>
      </c>
      <c r="G46" s="16" t="s">
        <v>22</v>
      </c>
      <c r="H46" s="4"/>
      <c r="I46" s="17" t="s">
        <v>24</v>
      </c>
      <c r="J46" s="69"/>
      <c r="K46" s="70"/>
      <c r="L46" s="70"/>
      <c r="M46" s="70"/>
      <c r="N46" s="70"/>
      <c r="O46" s="71"/>
      <c r="P46" s="72"/>
      <c r="Q46" s="73"/>
      <c r="R46" s="18" t="s">
        <v>48</v>
      </c>
    </row>
    <row r="47" spans="1:18" ht="19.899999999999999" hidden="1" customHeight="1" outlineLevel="1">
      <c r="B47" s="68">
        <v>37</v>
      </c>
      <c r="C47" s="68"/>
      <c r="D47" s="64" t="s">
        <v>26</v>
      </c>
      <c r="E47" s="50"/>
      <c r="F47" s="4">
        <v>7</v>
      </c>
      <c r="G47" s="16" t="s">
        <v>22</v>
      </c>
      <c r="H47" s="4"/>
      <c r="I47" s="17" t="s">
        <v>24</v>
      </c>
      <c r="J47" s="69"/>
      <c r="K47" s="70"/>
      <c r="L47" s="70"/>
      <c r="M47" s="70"/>
      <c r="N47" s="70"/>
      <c r="O47" s="71"/>
      <c r="P47" s="72"/>
      <c r="Q47" s="73"/>
      <c r="R47" s="18" t="s">
        <v>48</v>
      </c>
    </row>
    <row r="48" spans="1:18" ht="19.899999999999999" hidden="1" customHeight="1" outlineLevel="1">
      <c r="B48" s="68">
        <v>38</v>
      </c>
      <c r="C48" s="68"/>
      <c r="D48" s="64" t="s">
        <v>26</v>
      </c>
      <c r="E48" s="50"/>
      <c r="F48" s="4">
        <v>7</v>
      </c>
      <c r="G48" s="16" t="s">
        <v>22</v>
      </c>
      <c r="H48" s="4"/>
      <c r="I48" s="17" t="s">
        <v>24</v>
      </c>
      <c r="J48" s="69"/>
      <c r="K48" s="70"/>
      <c r="L48" s="70"/>
      <c r="M48" s="70"/>
      <c r="N48" s="70"/>
      <c r="O48" s="71"/>
      <c r="P48" s="72"/>
      <c r="Q48" s="73"/>
      <c r="R48" s="18" t="s">
        <v>48</v>
      </c>
    </row>
    <row r="49" spans="2:18" ht="19.899999999999999" hidden="1" customHeight="1" outlineLevel="1">
      <c r="B49" s="68">
        <v>39</v>
      </c>
      <c r="C49" s="68"/>
      <c r="D49" s="64" t="s">
        <v>26</v>
      </c>
      <c r="E49" s="50"/>
      <c r="F49" s="4">
        <v>7</v>
      </c>
      <c r="G49" s="16" t="s">
        <v>22</v>
      </c>
      <c r="H49" s="4"/>
      <c r="I49" s="17" t="s">
        <v>24</v>
      </c>
      <c r="J49" s="69"/>
      <c r="K49" s="70"/>
      <c r="L49" s="70"/>
      <c r="M49" s="70"/>
      <c r="N49" s="70"/>
      <c r="O49" s="71"/>
      <c r="P49" s="72"/>
      <c r="Q49" s="73"/>
      <c r="R49" s="18" t="s">
        <v>48</v>
      </c>
    </row>
    <row r="50" spans="2:18" ht="19.899999999999999" hidden="1" customHeight="1" outlineLevel="1">
      <c r="B50" s="68">
        <v>40</v>
      </c>
      <c r="C50" s="68"/>
      <c r="D50" s="64" t="s">
        <v>26</v>
      </c>
      <c r="E50" s="50"/>
      <c r="F50" s="4">
        <v>7</v>
      </c>
      <c r="G50" s="16" t="s">
        <v>22</v>
      </c>
      <c r="H50" s="4"/>
      <c r="I50" s="17" t="s">
        <v>24</v>
      </c>
      <c r="J50" s="69"/>
      <c r="K50" s="70"/>
      <c r="L50" s="70"/>
      <c r="M50" s="70"/>
      <c r="N50" s="70"/>
      <c r="O50" s="71"/>
      <c r="P50" s="72"/>
      <c r="Q50" s="73"/>
      <c r="R50" s="18" t="s">
        <v>48</v>
      </c>
    </row>
    <row r="51" spans="2:18" ht="19.899999999999999" hidden="1" customHeight="1" outlineLevel="1">
      <c r="B51" s="68">
        <v>41</v>
      </c>
      <c r="C51" s="68"/>
      <c r="D51" s="64" t="s">
        <v>26</v>
      </c>
      <c r="E51" s="50"/>
      <c r="F51" s="4">
        <v>7</v>
      </c>
      <c r="G51" s="16" t="s">
        <v>22</v>
      </c>
      <c r="H51" s="4"/>
      <c r="I51" s="17" t="s">
        <v>24</v>
      </c>
      <c r="J51" s="69"/>
      <c r="K51" s="70"/>
      <c r="L51" s="70"/>
      <c r="M51" s="70"/>
      <c r="N51" s="70"/>
      <c r="O51" s="71"/>
      <c r="P51" s="72"/>
      <c r="Q51" s="73"/>
      <c r="R51" s="18" t="s">
        <v>48</v>
      </c>
    </row>
    <row r="52" spans="2:18" ht="19.899999999999999" hidden="1" customHeight="1" outlineLevel="1">
      <c r="B52" s="68">
        <v>42</v>
      </c>
      <c r="C52" s="68"/>
      <c r="D52" s="64" t="s">
        <v>26</v>
      </c>
      <c r="E52" s="50"/>
      <c r="F52" s="4">
        <v>7</v>
      </c>
      <c r="G52" s="16" t="s">
        <v>22</v>
      </c>
      <c r="H52" s="4"/>
      <c r="I52" s="17" t="s">
        <v>24</v>
      </c>
      <c r="J52" s="69"/>
      <c r="K52" s="70"/>
      <c r="L52" s="70"/>
      <c r="M52" s="70"/>
      <c r="N52" s="70"/>
      <c r="O52" s="71"/>
      <c r="P52" s="72"/>
      <c r="Q52" s="73"/>
      <c r="R52" s="18" t="s">
        <v>48</v>
      </c>
    </row>
    <row r="53" spans="2:18" ht="19.899999999999999" hidden="1" customHeight="1" outlineLevel="1">
      <c r="B53" s="68">
        <v>43</v>
      </c>
      <c r="C53" s="68"/>
      <c r="D53" s="64" t="s">
        <v>26</v>
      </c>
      <c r="E53" s="50"/>
      <c r="F53" s="4">
        <v>7</v>
      </c>
      <c r="G53" s="16" t="s">
        <v>22</v>
      </c>
      <c r="H53" s="4"/>
      <c r="I53" s="17" t="s">
        <v>24</v>
      </c>
      <c r="J53" s="69"/>
      <c r="K53" s="70"/>
      <c r="L53" s="70"/>
      <c r="M53" s="70"/>
      <c r="N53" s="70"/>
      <c r="O53" s="71"/>
      <c r="P53" s="72"/>
      <c r="Q53" s="73"/>
      <c r="R53" s="18" t="s">
        <v>48</v>
      </c>
    </row>
    <row r="54" spans="2:18" ht="19.899999999999999" hidden="1" customHeight="1" outlineLevel="1">
      <c r="B54" s="68">
        <v>44</v>
      </c>
      <c r="C54" s="68"/>
      <c r="D54" s="64" t="s">
        <v>26</v>
      </c>
      <c r="E54" s="50"/>
      <c r="F54" s="4">
        <v>7</v>
      </c>
      <c r="G54" s="16" t="s">
        <v>22</v>
      </c>
      <c r="H54" s="4"/>
      <c r="I54" s="17" t="s">
        <v>24</v>
      </c>
      <c r="J54" s="69"/>
      <c r="K54" s="70"/>
      <c r="L54" s="70"/>
      <c r="M54" s="70"/>
      <c r="N54" s="70"/>
      <c r="O54" s="71"/>
      <c r="P54" s="72"/>
      <c r="Q54" s="73"/>
      <c r="R54" s="18" t="s">
        <v>48</v>
      </c>
    </row>
    <row r="55" spans="2:18" ht="19.899999999999999" hidden="1" customHeight="1" outlineLevel="1">
      <c r="B55" s="68">
        <v>45</v>
      </c>
      <c r="C55" s="68"/>
      <c r="D55" s="64" t="s">
        <v>26</v>
      </c>
      <c r="E55" s="50"/>
      <c r="F55" s="4">
        <v>7</v>
      </c>
      <c r="G55" s="16" t="s">
        <v>22</v>
      </c>
      <c r="H55" s="4"/>
      <c r="I55" s="17" t="s">
        <v>24</v>
      </c>
      <c r="J55" s="69"/>
      <c r="K55" s="70"/>
      <c r="L55" s="70"/>
      <c r="M55" s="70"/>
      <c r="N55" s="70"/>
      <c r="O55" s="71"/>
      <c r="P55" s="72"/>
      <c r="Q55" s="73"/>
      <c r="R55" s="18" t="s">
        <v>48</v>
      </c>
    </row>
    <row r="56" spans="2:18" ht="19.899999999999999" hidden="1" customHeight="1" outlineLevel="1">
      <c r="B56" s="68">
        <v>46</v>
      </c>
      <c r="C56" s="68"/>
      <c r="D56" s="64" t="s">
        <v>26</v>
      </c>
      <c r="E56" s="50"/>
      <c r="F56" s="4">
        <v>7</v>
      </c>
      <c r="G56" s="16" t="s">
        <v>22</v>
      </c>
      <c r="H56" s="4"/>
      <c r="I56" s="17" t="s">
        <v>24</v>
      </c>
      <c r="J56" s="69"/>
      <c r="K56" s="70"/>
      <c r="L56" s="70"/>
      <c r="M56" s="70"/>
      <c r="N56" s="70"/>
      <c r="O56" s="71"/>
      <c r="P56" s="72"/>
      <c r="Q56" s="73"/>
      <c r="R56" s="18" t="s">
        <v>48</v>
      </c>
    </row>
    <row r="57" spans="2:18" ht="19.899999999999999" hidden="1" customHeight="1" outlineLevel="1">
      <c r="B57" s="68">
        <v>47</v>
      </c>
      <c r="C57" s="68"/>
      <c r="D57" s="64" t="s">
        <v>26</v>
      </c>
      <c r="E57" s="50"/>
      <c r="F57" s="4">
        <v>7</v>
      </c>
      <c r="G57" s="16" t="s">
        <v>22</v>
      </c>
      <c r="H57" s="4"/>
      <c r="I57" s="17" t="s">
        <v>24</v>
      </c>
      <c r="J57" s="69"/>
      <c r="K57" s="70"/>
      <c r="L57" s="70"/>
      <c r="M57" s="70"/>
      <c r="N57" s="70"/>
      <c r="O57" s="71"/>
      <c r="P57" s="72"/>
      <c r="Q57" s="73"/>
      <c r="R57" s="18" t="s">
        <v>48</v>
      </c>
    </row>
    <row r="58" spans="2:18" ht="19.899999999999999" hidden="1" customHeight="1" outlineLevel="1">
      <c r="B58" s="68">
        <v>48</v>
      </c>
      <c r="C58" s="68"/>
      <c r="D58" s="64" t="s">
        <v>26</v>
      </c>
      <c r="E58" s="50"/>
      <c r="F58" s="4">
        <v>7</v>
      </c>
      <c r="G58" s="16" t="s">
        <v>22</v>
      </c>
      <c r="H58" s="4"/>
      <c r="I58" s="17" t="s">
        <v>24</v>
      </c>
      <c r="J58" s="69"/>
      <c r="K58" s="70"/>
      <c r="L58" s="70"/>
      <c r="M58" s="70"/>
      <c r="N58" s="70"/>
      <c r="O58" s="71"/>
      <c r="P58" s="72"/>
      <c r="Q58" s="73"/>
      <c r="R58" s="18" t="s">
        <v>48</v>
      </c>
    </row>
    <row r="59" spans="2:18" ht="19.899999999999999" hidden="1" customHeight="1" outlineLevel="1">
      <c r="B59" s="68">
        <v>49</v>
      </c>
      <c r="C59" s="68"/>
      <c r="D59" s="64" t="s">
        <v>26</v>
      </c>
      <c r="E59" s="50"/>
      <c r="F59" s="4">
        <v>7</v>
      </c>
      <c r="G59" s="16" t="s">
        <v>22</v>
      </c>
      <c r="H59" s="4"/>
      <c r="I59" s="17" t="s">
        <v>24</v>
      </c>
      <c r="J59" s="69"/>
      <c r="K59" s="70"/>
      <c r="L59" s="70"/>
      <c r="M59" s="70"/>
      <c r="N59" s="70"/>
      <c r="O59" s="71"/>
      <c r="P59" s="72"/>
      <c r="Q59" s="73"/>
      <c r="R59" s="18" t="s">
        <v>48</v>
      </c>
    </row>
    <row r="60" spans="2:18" ht="19.899999999999999" hidden="1" customHeight="1" outlineLevel="1">
      <c r="B60" s="68">
        <v>50</v>
      </c>
      <c r="C60" s="68"/>
      <c r="D60" s="64" t="s">
        <v>26</v>
      </c>
      <c r="E60" s="50"/>
      <c r="F60" s="4">
        <v>7</v>
      </c>
      <c r="G60" s="16" t="s">
        <v>22</v>
      </c>
      <c r="H60" s="4"/>
      <c r="I60" s="17" t="s">
        <v>24</v>
      </c>
      <c r="J60" s="69"/>
      <c r="K60" s="70"/>
      <c r="L60" s="70"/>
      <c r="M60" s="70"/>
      <c r="N60" s="70"/>
      <c r="O60" s="71"/>
      <c r="P60" s="72"/>
      <c r="Q60" s="73"/>
      <c r="R60" s="18" t="s">
        <v>48</v>
      </c>
    </row>
    <row r="61" spans="2:18" ht="19.899999999999999" hidden="1" customHeight="1" outlineLevel="1">
      <c r="B61" s="68">
        <v>51</v>
      </c>
      <c r="C61" s="68"/>
      <c r="D61" s="64" t="s">
        <v>26</v>
      </c>
      <c r="E61" s="50"/>
      <c r="F61" s="4">
        <v>7</v>
      </c>
      <c r="G61" s="16" t="s">
        <v>22</v>
      </c>
      <c r="H61" s="4"/>
      <c r="I61" s="17" t="s">
        <v>24</v>
      </c>
      <c r="J61" s="69"/>
      <c r="K61" s="70"/>
      <c r="L61" s="70"/>
      <c r="M61" s="70"/>
      <c r="N61" s="70"/>
      <c r="O61" s="71"/>
      <c r="P61" s="72"/>
      <c r="Q61" s="73"/>
      <c r="R61" s="18" t="s">
        <v>48</v>
      </c>
    </row>
    <row r="62" spans="2:18" ht="19.899999999999999" hidden="1" customHeight="1" outlineLevel="1">
      <c r="B62" s="68">
        <v>52</v>
      </c>
      <c r="C62" s="68"/>
      <c r="D62" s="64" t="s">
        <v>26</v>
      </c>
      <c r="E62" s="50"/>
      <c r="F62" s="4">
        <v>7</v>
      </c>
      <c r="G62" s="16" t="s">
        <v>22</v>
      </c>
      <c r="H62" s="4"/>
      <c r="I62" s="17" t="s">
        <v>24</v>
      </c>
      <c r="J62" s="69"/>
      <c r="K62" s="70"/>
      <c r="L62" s="70"/>
      <c r="M62" s="70"/>
      <c r="N62" s="70"/>
      <c r="O62" s="71"/>
      <c r="P62" s="72"/>
      <c r="Q62" s="73"/>
      <c r="R62" s="18" t="s">
        <v>48</v>
      </c>
    </row>
    <row r="63" spans="2:18" ht="19.899999999999999" hidden="1" customHeight="1" outlineLevel="1">
      <c r="B63" s="68">
        <v>53</v>
      </c>
      <c r="C63" s="68"/>
      <c r="D63" s="64" t="s">
        <v>26</v>
      </c>
      <c r="E63" s="50"/>
      <c r="F63" s="4">
        <v>7</v>
      </c>
      <c r="G63" s="16" t="s">
        <v>22</v>
      </c>
      <c r="H63" s="4"/>
      <c r="I63" s="17" t="s">
        <v>24</v>
      </c>
      <c r="J63" s="69"/>
      <c r="K63" s="70"/>
      <c r="L63" s="70"/>
      <c r="M63" s="70"/>
      <c r="N63" s="70"/>
      <c r="O63" s="71"/>
      <c r="P63" s="72"/>
      <c r="Q63" s="73"/>
      <c r="R63" s="18" t="s">
        <v>48</v>
      </c>
    </row>
    <row r="64" spans="2:18" ht="19.899999999999999" hidden="1" customHeight="1" outlineLevel="1">
      <c r="B64" s="68">
        <v>54</v>
      </c>
      <c r="C64" s="68"/>
      <c r="D64" s="64" t="s">
        <v>26</v>
      </c>
      <c r="E64" s="50"/>
      <c r="F64" s="4">
        <v>7</v>
      </c>
      <c r="G64" s="16" t="s">
        <v>22</v>
      </c>
      <c r="H64" s="4"/>
      <c r="I64" s="17" t="s">
        <v>24</v>
      </c>
      <c r="J64" s="69"/>
      <c r="K64" s="70"/>
      <c r="L64" s="70"/>
      <c r="M64" s="70"/>
      <c r="N64" s="70"/>
      <c r="O64" s="71"/>
      <c r="P64" s="72"/>
      <c r="Q64" s="73"/>
      <c r="R64" s="18" t="s">
        <v>48</v>
      </c>
    </row>
    <row r="65" spans="2:18" ht="19.899999999999999" hidden="1" customHeight="1" outlineLevel="1">
      <c r="B65" s="68">
        <v>55</v>
      </c>
      <c r="C65" s="68"/>
      <c r="D65" s="64" t="s">
        <v>26</v>
      </c>
      <c r="E65" s="50"/>
      <c r="F65" s="4">
        <v>7</v>
      </c>
      <c r="G65" s="16" t="s">
        <v>22</v>
      </c>
      <c r="H65" s="4"/>
      <c r="I65" s="17" t="s">
        <v>24</v>
      </c>
      <c r="J65" s="69"/>
      <c r="K65" s="70"/>
      <c r="L65" s="70"/>
      <c r="M65" s="70"/>
      <c r="N65" s="70"/>
      <c r="O65" s="71"/>
      <c r="P65" s="72"/>
      <c r="Q65" s="73"/>
      <c r="R65" s="18" t="s">
        <v>48</v>
      </c>
    </row>
    <row r="66" spans="2:18" ht="19.899999999999999" hidden="1" customHeight="1" outlineLevel="1">
      <c r="B66" s="68">
        <v>56</v>
      </c>
      <c r="C66" s="68"/>
      <c r="D66" s="64" t="s">
        <v>26</v>
      </c>
      <c r="E66" s="50"/>
      <c r="F66" s="4">
        <v>7</v>
      </c>
      <c r="G66" s="16" t="s">
        <v>22</v>
      </c>
      <c r="H66" s="4"/>
      <c r="I66" s="17" t="s">
        <v>24</v>
      </c>
      <c r="J66" s="69"/>
      <c r="K66" s="70"/>
      <c r="L66" s="70"/>
      <c r="M66" s="70"/>
      <c r="N66" s="70"/>
      <c r="O66" s="71"/>
      <c r="P66" s="72"/>
      <c r="Q66" s="73"/>
      <c r="R66" s="18" t="s">
        <v>48</v>
      </c>
    </row>
    <row r="67" spans="2:18" ht="19.899999999999999" hidden="1" customHeight="1" outlineLevel="1">
      <c r="B67" s="68">
        <v>57</v>
      </c>
      <c r="C67" s="68"/>
      <c r="D67" s="64" t="s">
        <v>26</v>
      </c>
      <c r="E67" s="50"/>
      <c r="F67" s="4">
        <v>7</v>
      </c>
      <c r="G67" s="16" t="s">
        <v>22</v>
      </c>
      <c r="H67" s="4"/>
      <c r="I67" s="17" t="s">
        <v>24</v>
      </c>
      <c r="J67" s="69"/>
      <c r="K67" s="70"/>
      <c r="L67" s="70"/>
      <c r="M67" s="70"/>
      <c r="N67" s="70"/>
      <c r="O67" s="71"/>
      <c r="P67" s="72"/>
      <c r="Q67" s="73"/>
      <c r="R67" s="18" t="s">
        <v>48</v>
      </c>
    </row>
    <row r="68" spans="2:18" ht="19.899999999999999" hidden="1" customHeight="1" outlineLevel="1">
      <c r="B68" s="68">
        <v>58</v>
      </c>
      <c r="C68" s="68"/>
      <c r="D68" s="64" t="s">
        <v>26</v>
      </c>
      <c r="E68" s="50"/>
      <c r="F68" s="4">
        <v>7</v>
      </c>
      <c r="G68" s="16" t="s">
        <v>22</v>
      </c>
      <c r="H68" s="4"/>
      <c r="I68" s="17" t="s">
        <v>24</v>
      </c>
      <c r="J68" s="69"/>
      <c r="K68" s="70"/>
      <c r="L68" s="70"/>
      <c r="M68" s="70"/>
      <c r="N68" s="70"/>
      <c r="O68" s="71"/>
      <c r="P68" s="72"/>
      <c r="Q68" s="73"/>
      <c r="R68" s="18" t="s">
        <v>48</v>
      </c>
    </row>
    <row r="69" spans="2:18" ht="19.899999999999999" hidden="1" customHeight="1" outlineLevel="1">
      <c r="B69" s="68">
        <v>59</v>
      </c>
      <c r="C69" s="68"/>
      <c r="D69" s="64" t="s">
        <v>26</v>
      </c>
      <c r="E69" s="50"/>
      <c r="F69" s="4">
        <v>7</v>
      </c>
      <c r="G69" s="16" t="s">
        <v>22</v>
      </c>
      <c r="H69" s="4"/>
      <c r="I69" s="17" t="s">
        <v>24</v>
      </c>
      <c r="J69" s="69"/>
      <c r="K69" s="70"/>
      <c r="L69" s="70"/>
      <c r="M69" s="70"/>
      <c r="N69" s="70"/>
      <c r="O69" s="71"/>
      <c r="P69" s="72"/>
      <c r="Q69" s="73"/>
      <c r="R69" s="18" t="s">
        <v>48</v>
      </c>
    </row>
    <row r="70" spans="2:18" ht="19.899999999999999" hidden="1" customHeight="1" outlineLevel="1">
      <c r="B70" s="68">
        <v>60</v>
      </c>
      <c r="C70" s="68"/>
      <c r="D70" s="64" t="s">
        <v>26</v>
      </c>
      <c r="E70" s="50"/>
      <c r="F70" s="4">
        <v>7</v>
      </c>
      <c r="G70" s="16" t="s">
        <v>22</v>
      </c>
      <c r="H70" s="4"/>
      <c r="I70" s="17" t="s">
        <v>24</v>
      </c>
      <c r="J70" s="69"/>
      <c r="K70" s="70"/>
      <c r="L70" s="70"/>
      <c r="M70" s="70"/>
      <c r="N70" s="70"/>
      <c r="O70" s="71"/>
      <c r="P70" s="72"/>
      <c r="Q70" s="73"/>
      <c r="R70" s="18" t="s">
        <v>48</v>
      </c>
    </row>
    <row r="71" spans="2:18" ht="19.899999999999999" hidden="1" customHeight="1" outlineLevel="1">
      <c r="B71" s="68">
        <v>61</v>
      </c>
      <c r="C71" s="68"/>
      <c r="D71" s="64" t="s">
        <v>26</v>
      </c>
      <c r="E71" s="50"/>
      <c r="F71" s="4">
        <v>7</v>
      </c>
      <c r="G71" s="16" t="s">
        <v>22</v>
      </c>
      <c r="H71" s="4"/>
      <c r="I71" s="17" t="s">
        <v>24</v>
      </c>
      <c r="J71" s="69"/>
      <c r="K71" s="70"/>
      <c r="L71" s="70"/>
      <c r="M71" s="70"/>
      <c r="N71" s="70"/>
      <c r="O71" s="71"/>
      <c r="P71" s="72"/>
      <c r="Q71" s="73"/>
      <c r="R71" s="18" t="s">
        <v>48</v>
      </c>
    </row>
    <row r="72" spans="2:18" ht="19.899999999999999" hidden="1" customHeight="1" outlineLevel="1">
      <c r="B72" s="68">
        <v>62</v>
      </c>
      <c r="C72" s="68"/>
      <c r="D72" s="64" t="s">
        <v>26</v>
      </c>
      <c r="E72" s="50"/>
      <c r="F72" s="4">
        <v>7</v>
      </c>
      <c r="G72" s="16" t="s">
        <v>22</v>
      </c>
      <c r="H72" s="4"/>
      <c r="I72" s="17" t="s">
        <v>24</v>
      </c>
      <c r="J72" s="69"/>
      <c r="K72" s="70"/>
      <c r="L72" s="70"/>
      <c r="M72" s="70"/>
      <c r="N72" s="70"/>
      <c r="O72" s="71"/>
      <c r="P72" s="72"/>
      <c r="Q72" s="73"/>
      <c r="R72" s="18" t="s">
        <v>48</v>
      </c>
    </row>
    <row r="73" spans="2:18" ht="19.899999999999999" hidden="1" customHeight="1" outlineLevel="1">
      <c r="B73" s="68">
        <v>63</v>
      </c>
      <c r="C73" s="68"/>
      <c r="D73" s="64" t="s">
        <v>26</v>
      </c>
      <c r="E73" s="50"/>
      <c r="F73" s="4">
        <v>7</v>
      </c>
      <c r="G73" s="16" t="s">
        <v>22</v>
      </c>
      <c r="H73" s="4"/>
      <c r="I73" s="17" t="s">
        <v>24</v>
      </c>
      <c r="J73" s="69"/>
      <c r="K73" s="70"/>
      <c r="L73" s="70"/>
      <c r="M73" s="70"/>
      <c r="N73" s="70"/>
      <c r="O73" s="71"/>
      <c r="P73" s="72"/>
      <c r="Q73" s="73"/>
      <c r="R73" s="18" t="s">
        <v>48</v>
      </c>
    </row>
    <row r="74" spans="2:18" ht="19.899999999999999" hidden="1" customHeight="1" outlineLevel="1">
      <c r="B74" s="68">
        <v>64</v>
      </c>
      <c r="C74" s="68"/>
      <c r="D74" s="64" t="s">
        <v>26</v>
      </c>
      <c r="E74" s="50"/>
      <c r="F74" s="4">
        <v>7</v>
      </c>
      <c r="G74" s="16" t="s">
        <v>22</v>
      </c>
      <c r="H74" s="4"/>
      <c r="I74" s="17" t="s">
        <v>24</v>
      </c>
      <c r="J74" s="69"/>
      <c r="K74" s="70"/>
      <c r="L74" s="70"/>
      <c r="M74" s="70"/>
      <c r="N74" s="70"/>
      <c r="O74" s="71"/>
      <c r="P74" s="72"/>
      <c r="Q74" s="73"/>
      <c r="R74" s="18" t="s">
        <v>48</v>
      </c>
    </row>
    <row r="75" spans="2:18" ht="19.899999999999999" hidden="1" customHeight="1" outlineLevel="1">
      <c r="B75" s="68">
        <v>65</v>
      </c>
      <c r="C75" s="68"/>
      <c r="D75" s="64" t="s">
        <v>26</v>
      </c>
      <c r="E75" s="50"/>
      <c r="F75" s="4">
        <v>7</v>
      </c>
      <c r="G75" s="16" t="s">
        <v>22</v>
      </c>
      <c r="H75" s="4"/>
      <c r="I75" s="17" t="s">
        <v>24</v>
      </c>
      <c r="J75" s="69"/>
      <c r="K75" s="70"/>
      <c r="L75" s="70"/>
      <c r="M75" s="70"/>
      <c r="N75" s="70"/>
      <c r="O75" s="71"/>
      <c r="P75" s="72"/>
      <c r="Q75" s="73"/>
      <c r="R75" s="18" t="s">
        <v>48</v>
      </c>
    </row>
    <row r="76" spans="2:18" ht="19.899999999999999" hidden="1" customHeight="1" outlineLevel="1">
      <c r="B76" s="68">
        <v>66</v>
      </c>
      <c r="C76" s="68"/>
      <c r="D76" s="64" t="s">
        <v>26</v>
      </c>
      <c r="E76" s="50"/>
      <c r="F76" s="4">
        <v>7</v>
      </c>
      <c r="G76" s="16" t="s">
        <v>22</v>
      </c>
      <c r="H76" s="4"/>
      <c r="I76" s="17" t="s">
        <v>24</v>
      </c>
      <c r="J76" s="69"/>
      <c r="K76" s="70"/>
      <c r="L76" s="70"/>
      <c r="M76" s="70"/>
      <c r="N76" s="70"/>
      <c r="O76" s="71"/>
      <c r="P76" s="72"/>
      <c r="Q76" s="73"/>
      <c r="R76" s="18" t="s">
        <v>48</v>
      </c>
    </row>
    <row r="77" spans="2:18" ht="19.899999999999999" hidden="1" customHeight="1" outlineLevel="1">
      <c r="B77" s="68">
        <v>67</v>
      </c>
      <c r="C77" s="68"/>
      <c r="D77" s="64" t="s">
        <v>26</v>
      </c>
      <c r="E77" s="50"/>
      <c r="F77" s="4">
        <v>7</v>
      </c>
      <c r="G77" s="16" t="s">
        <v>22</v>
      </c>
      <c r="H77" s="4"/>
      <c r="I77" s="17" t="s">
        <v>24</v>
      </c>
      <c r="J77" s="69"/>
      <c r="K77" s="70"/>
      <c r="L77" s="70"/>
      <c r="M77" s="70"/>
      <c r="N77" s="70"/>
      <c r="O77" s="71"/>
      <c r="P77" s="72"/>
      <c r="Q77" s="73"/>
      <c r="R77" s="18" t="s">
        <v>48</v>
      </c>
    </row>
    <row r="78" spans="2:18" ht="19.899999999999999" hidden="1" customHeight="1" outlineLevel="1">
      <c r="B78" s="68">
        <v>68</v>
      </c>
      <c r="C78" s="68"/>
      <c r="D78" s="64" t="s">
        <v>26</v>
      </c>
      <c r="E78" s="50"/>
      <c r="F78" s="4">
        <v>7</v>
      </c>
      <c r="G78" s="16" t="s">
        <v>22</v>
      </c>
      <c r="H78" s="4"/>
      <c r="I78" s="17" t="s">
        <v>24</v>
      </c>
      <c r="J78" s="69"/>
      <c r="K78" s="70"/>
      <c r="L78" s="70"/>
      <c r="M78" s="70"/>
      <c r="N78" s="70"/>
      <c r="O78" s="71"/>
      <c r="P78" s="72"/>
      <c r="Q78" s="73"/>
      <c r="R78" s="18" t="s">
        <v>48</v>
      </c>
    </row>
    <row r="79" spans="2:18" ht="19.899999999999999" hidden="1" customHeight="1" outlineLevel="1">
      <c r="B79" s="68">
        <v>69</v>
      </c>
      <c r="C79" s="68"/>
      <c r="D79" s="64" t="s">
        <v>26</v>
      </c>
      <c r="E79" s="50"/>
      <c r="F79" s="4">
        <v>7</v>
      </c>
      <c r="G79" s="16" t="s">
        <v>22</v>
      </c>
      <c r="H79" s="4"/>
      <c r="I79" s="17" t="s">
        <v>24</v>
      </c>
      <c r="J79" s="69"/>
      <c r="K79" s="70"/>
      <c r="L79" s="70"/>
      <c r="M79" s="70"/>
      <c r="N79" s="70"/>
      <c r="O79" s="71"/>
      <c r="P79" s="72"/>
      <c r="Q79" s="73"/>
      <c r="R79" s="18" t="s">
        <v>48</v>
      </c>
    </row>
    <row r="80" spans="2:18" ht="19.899999999999999" hidden="1" customHeight="1" outlineLevel="1">
      <c r="B80" s="68">
        <v>70</v>
      </c>
      <c r="C80" s="68"/>
      <c r="D80" s="64" t="s">
        <v>26</v>
      </c>
      <c r="E80" s="50"/>
      <c r="F80" s="4">
        <v>7</v>
      </c>
      <c r="G80" s="16" t="s">
        <v>22</v>
      </c>
      <c r="H80" s="4"/>
      <c r="I80" s="17" t="s">
        <v>24</v>
      </c>
      <c r="J80" s="69"/>
      <c r="K80" s="70"/>
      <c r="L80" s="70"/>
      <c r="M80" s="70"/>
      <c r="N80" s="70"/>
      <c r="O80" s="71"/>
      <c r="P80" s="72"/>
      <c r="Q80" s="73"/>
      <c r="R80" s="18" t="s">
        <v>48</v>
      </c>
    </row>
    <row r="81" spans="2:20" ht="19.899999999999999" hidden="1" customHeight="1" outlineLevel="1">
      <c r="B81" s="68">
        <v>71</v>
      </c>
      <c r="C81" s="68"/>
      <c r="D81" s="64" t="s">
        <v>26</v>
      </c>
      <c r="E81" s="50"/>
      <c r="F81" s="4">
        <v>7</v>
      </c>
      <c r="G81" s="16" t="s">
        <v>22</v>
      </c>
      <c r="H81" s="4"/>
      <c r="I81" s="17" t="s">
        <v>24</v>
      </c>
      <c r="J81" s="69"/>
      <c r="K81" s="70"/>
      <c r="L81" s="70"/>
      <c r="M81" s="70"/>
      <c r="N81" s="70"/>
      <c r="O81" s="71"/>
      <c r="P81" s="72"/>
      <c r="Q81" s="73"/>
      <c r="R81" s="18" t="s">
        <v>48</v>
      </c>
    </row>
    <row r="82" spans="2:20" ht="19.899999999999999" hidden="1" customHeight="1" outlineLevel="1">
      <c r="B82" s="68">
        <v>72</v>
      </c>
      <c r="C82" s="68"/>
      <c r="D82" s="64" t="s">
        <v>26</v>
      </c>
      <c r="E82" s="50"/>
      <c r="F82" s="4">
        <v>7</v>
      </c>
      <c r="G82" s="16" t="s">
        <v>22</v>
      </c>
      <c r="H82" s="4"/>
      <c r="I82" s="17" t="s">
        <v>24</v>
      </c>
      <c r="J82" s="69"/>
      <c r="K82" s="70"/>
      <c r="L82" s="70"/>
      <c r="M82" s="70"/>
      <c r="N82" s="70"/>
      <c r="O82" s="71"/>
      <c r="P82" s="72"/>
      <c r="Q82" s="73"/>
      <c r="R82" s="18" t="s">
        <v>48</v>
      </c>
    </row>
    <row r="83" spans="2:20" ht="19.899999999999999" hidden="1" customHeight="1" outlineLevel="1" thickBot="1">
      <c r="B83" s="68">
        <v>73</v>
      </c>
      <c r="C83" s="68"/>
      <c r="D83" s="64" t="s">
        <v>26</v>
      </c>
      <c r="E83" s="50"/>
      <c r="F83" s="4">
        <v>7</v>
      </c>
      <c r="G83" s="16" t="s">
        <v>22</v>
      </c>
      <c r="H83" s="4"/>
      <c r="I83" s="17" t="s">
        <v>24</v>
      </c>
      <c r="J83" s="69"/>
      <c r="K83" s="70"/>
      <c r="L83" s="70"/>
      <c r="M83" s="70"/>
      <c r="N83" s="70"/>
      <c r="O83" s="71"/>
      <c r="P83" s="72"/>
      <c r="Q83" s="73"/>
      <c r="R83" s="18" t="s">
        <v>48</v>
      </c>
    </row>
    <row r="84" spans="2:20" ht="25.15" customHeight="1" collapsed="1" thickBot="1">
      <c r="J84" s="74" t="s">
        <v>51</v>
      </c>
      <c r="K84" s="55"/>
      <c r="L84" s="55"/>
      <c r="M84" s="55"/>
      <c r="N84" s="55"/>
      <c r="O84" s="75"/>
      <c r="P84" s="76" t="str">
        <f>IF(SUM(P11:Q83)=0,"",SUM(P11:Q83))</f>
        <v/>
      </c>
      <c r="Q84" s="77"/>
      <c r="R84" s="19" t="s">
        <v>48</v>
      </c>
      <c r="T84" s="1" t="s">
        <v>32</v>
      </c>
    </row>
  </sheetData>
  <sheetProtection formatRows="0" pivotTables="0"/>
  <protectedRanges>
    <protectedRange sqref="J510:Q581 H510:H581 J95:Q166 J178:Q249 H95:H166 H261:H332 H178:H249 J344:Q415 J261:Q332 J427:Q498 H344:H415 H427:H498 H11:H83 J11:Q83" name="入力箇所"/>
  </protectedRanges>
  <mergeCells count="306">
    <mergeCell ref="Q1:S1"/>
    <mergeCell ref="A3:S3"/>
    <mergeCell ref="B78:C78"/>
    <mergeCell ref="D78:E78"/>
    <mergeCell ref="J78:O78"/>
    <mergeCell ref="P78:Q78"/>
    <mergeCell ref="B10:C10"/>
    <mergeCell ref="D10:I10"/>
    <mergeCell ref="J10:O10"/>
    <mergeCell ref="P10:R10"/>
    <mergeCell ref="B11:C11"/>
    <mergeCell ref="D11:E11"/>
    <mergeCell ref="J11:O11"/>
    <mergeCell ref="P11:Q11"/>
    <mergeCell ref="C5:E5"/>
    <mergeCell ref="F5:Q5"/>
    <mergeCell ref="D7:E7"/>
    <mergeCell ref="F7:G7"/>
    <mergeCell ref="H7:K7"/>
    <mergeCell ref="B8:R9"/>
    <mergeCell ref="B14:C14"/>
    <mergeCell ref="D14:E14"/>
    <mergeCell ref="J14:O14"/>
    <mergeCell ref="P14:Q14"/>
    <mergeCell ref="B15:C15"/>
    <mergeCell ref="D15:E15"/>
    <mergeCell ref="J15:O15"/>
    <mergeCell ref="P15:Q15"/>
    <mergeCell ref="B12:C12"/>
    <mergeCell ref="D12:E12"/>
    <mergeCell ref="J12:O12"/>
    <mergeCell ref="P12:Q12"/>
    <mergeCell ref="B13:C13"/>
    <mergeCell ref="D13:E13"/>
    <mergeCell ref="J13:O13"/>
    <mergeCell ref="P13:Q13"/>
    <mergeCell ref="B18:C18"/>
    <mergeCell ref="D18:E18"/>
    <mergeCell ref="J18:O18"/>
    <mergeCell ref="P18:Q18"/>
    <mergeCell ref="B19:C19"/>
    <mergeCell ref="D19:E19"/>
    <mergeCell ref="J19:O19"/>
    <mergeCell ref="P19:Q19"/>
    <mergeCell ref="B16:C16"/>
    <mergeCell ref="D16:E16"/>
    <mergeCell ref="J16:O16"/>
    <mergeCell ref="P16:Q16"/>
    <mergeCell ref="B17:C17"/>
    <mergeCell ref="D17:E17"/>
    <mergeCell ref="J17:O17"/>
    <mergeCell ref="P17:Q17"/>
    <mergeCell ref="B22:C22"/>
    <mergeCell ref="D22:E22"/>
    <mergeCell ref="J22:O22"/>
    <mergeCell ref="P22:Q22"/>
    <mergeCell ref="B23:C23"/>
    <mergeCell ref="D23:E23"/>
    <mergeCell ref="J23:O23"/>
    <mergeCell ref="P23:Q23"/>
    <mergeCell ref="B20:C20"/>
    <mergeCell ref="D20:E20"/>
    <mergeCell ref="J20:O20"/>
    <mergeCell ref="P20:Q20"/>
    <mergeCell ref="B21:C21"/>
    <mergeCell ref="D21:E21"/>
    <mergeCell ref="J21:O21"/>
    <mergeCell ref="P21:Q21"/>
    <mergeCell ref="B26:C26"/>
    <mergeCell ref="D26:E26"/>
    <mergeCell ref="J26:O26"/>
    <mergeCell ref="P26:Q26"/>
    <mergeCell ref="B27:C27"/>
    <mergeCell ref="D27:E27"/>
    <mergeCell ref="J27:O27"/>
    <mergeCell ref="P27:Q27"/>
    <mergeCell ref="B24:C24"/>
    <mergeCell ref="D24:E24"/>
    <mergeCell ref="J24:O24"/>
    <mergeCell ref="P24:Q24"/>
    <mergeCell ref="B25:C25"/>
    <mergeCell ref="D25:E25"/>
    <mergeCell ref="J25:O25"/>
    <mergeCell ref="P25:Q25"/>
    <mergeCell ref="B30:C30"/>
    <mergeCell ref="D30:E30"/>
    <mergeCell ref="J30:O30"/>
    <mergeCell ref="P30:Q30"/>
    <mergeCell ref="B31:C31"/>
    <mergeCell ref="D31:E31"/>
    <mergeCell ref="J31:O31"/>
    <mergeCell ref="P31:Q31"/>
    <mergeCell ref="B28:C28"/>
    <mergeCell ref="D28:E28"/>
    <mergeCell ref="J28:O28"/>
    <mergeCell ref="P28:Q28"/>
    <mergeCell ref="B29:C29"/>
    <mergeCell ref="D29:E29"/>
    <mergeCell ref="J29:O29"/>
    <mergeCell ref="P29:Q29"/>
    <mergeCell ref="B34:C34"/>
    <mergeCell ref="D34:E34"/>
    <mergeCell ref="J34:O34"/>
    <mergeCell ref="P34:Q34"/>
    <mergeCell ref="B35:C35"/>
    <mergeCell ref="D35:E35"/>
    <mergeCell ref="J35:O35"/>
    <mergeCell ref="P35:Q35"/>
    <mergeCell ref="B32:C32"/>
    <mergeCell ref="D32:E32"/>
    <mergeCell ref="J32:O32"/>
    <mergeCell ref="P32:Q32"/>
    <mergeCell ref="B33:C33"/>
    <mergeCell ref="D33:E33"/>
    <mergeCell ref="J33:O33"/>
    <mergeCell ref="P33:Q33"/>
    <mergeCell ref="B38:C38"/>
    <mergeCell ref="D38:E38"/>
    <mergeCell ref="J38:O38"/>
    <mergeCell ref="P38:Q38"/>
    <mergeCell ref="B39:C39"/>
    <mergeCell ref="D39:E39"/>
    <mergeCell ref="J39:O39"/>
    <mergeCell ref="P39:Q39"/>
    <mergeCell ref="B36:C36"/>
    <mergeCell ref="D36:E36"/>
    <mergeCell ref="J36:O36"/>
    <mergeCell ref="P36:Q36"/>
    <mergeCell ref="B37:C37"/>
    <mergeCell ref="D37:E37"/>
    <mergeCell ref="J37:O37"/>
    <mergeCell ref="P37:Q37"/>
    <mergeCell ref="B42:C42"/>
    <mergeCell ref="D42:E42"/>
    <mergeCell ref="J42:O42"/>
    <mergeCell ref="P42:Q42"/>
    <mergeCell ref="B43:C43"/>
    <mergeCell ref="D43:E43"/>
    <mergeCell ref="J43:O43"/>
    <mergeCell ref="P43:Q43"/>
    <mergeCell ref="B40:C40"/>
    <mergeCell ref="D40:E40"/>
    <mergeCell ref="J40:O40"/>
    <mergeCell ref="P40:Q40"/>
    <mergeCell ref="B41:C41"/>
    <mergeCell ref="D41:E41"/>
    <mergeCell ref="J41:O41"/>
    <mergeCell ref="P41:Q41"/>
    <mergeCell ref="B46:C46"/>
    <mergeCell ref="D46:E46"/>
    <mergeCell ref="J46:O46"/>
    <mergeCell ref="P46:Q46"/>
    <mergeCell ref="B47:C47"/>
    <mergeCell ref="D47:E47"/>
    <mergeCell ref="J47:O47"/>
    <mergeCell ref="P47:Q47"/>
    <mergeCell ref="B44:C44"/>
    <mergeCell ref="D44:E44"/>
    <mergeCell ref="J44:O44"/>
    <mergeCell ref="P44:Q44"/>
    <mergeCell ref="B45:C45"/>
    <mergeCell ref="D45:E45"/>
    <mergeCell ref="J45:O45"/>
    <mergeCell ref="P45:Q45"/>
    <mergeCell ref="B50:C50"/>
    <mergeCell ref="D50:E50"/>
    <mergeCell ref="J50:O50"/>
    <mergeCell ref="P50:Q50"/>
    <mergeCell ref="B51:C51"/>
    <mergeCell ref="D51:E51"/>
    <mergeCell ref="J51:O51"/>
    <mergeCell ref="P51:Q51"/>
    <mergeCell ref="B48:C48"/>
    <mergeCell ref="D48:E48"/>
    <mergeCell ref="J48:O48"/>
    <mergeCell ref="P48:Q48"/>
    <mergeCell ref="B49:C49"/>
    <mergeCell ref="D49:E49"/>
    <mergeCell ref="J49:O49"/>
    <mergeCell ref="P49:Q49"/>
    <mergeCell ref="B54:C54"/>
    <mergeCell ref="D54:E54"/>
    <mergeCell ref="J54:O54"/>
    <mergeCell ref="P54:Q54"/>
    <mergeCell ref="B55:C55"/>
    <mergeCell ref="D55:E55"/>
    <mergeCell ref="J55:O55"/>
    <mergeCell ref="P55:Q55"/>
    <mergeCell ref="B52:C52"/>
    <mergeCell ref="D52:E52"/>
    <mergeCell ref="J52:O52"/>
    <mergeCell ref="P52:Q52"/>
    <mergeCell ref="B53:C53"/>
    <mergeCell ref="D53:E53"/>
    <mergeCell ref="J53:O53"/>
    <mergeCell ref="P53:Q53"/>
    <mergeCell ref="B58:C58"/>
    <mergeCell ref="D58:E58"/>
    <mergeCell ref="J58:O58"/>
    <mergeCell ref="P58:Q58"/>
    <mergeCell ref="B59:C59"/>
    <mergeCell ref="D59:E59"/>
    <mergeCell ref="J59:O59"/>
    <mergeCell ref="P59:Q59"/>
    <mergeCell ref="B56:C56"/>
    <mergeCell ref="D56:E56"/>
    <mergeCell ref="J56:O56"/>
    <mergeCell ref="P56:Q56"/>
    <mergeCell ref="B57:C57"/>
    <mergeCell ref="D57:E57"/>
    <mergeCell ref="J57:O57"/>
    <mergeCell ref="P57:Q57"/>
    <mergeCell ref="B62:C62"/>
    <mergeCell ref="D62:E62"/>
    <mergeCell ref="J62:O62"/>
    <mergeCell ref="P62:Q62"/>
    <mergeCell ref="B63:C63"/>
    <mergeCell ref="D63:E63"/>
    <mergeCell ref="J63:O63"/>
    <mergeCell ref="P63:Q63"/>
    <mergeCell ref="B60:C60"/>
    <mergeCell ref="D60:E60"/>
    <mergeCell ref="J60:O60"/>
    <mergeCell ref="P60:Q60"/>
    <mergeCell ref="B61:C61"/>
    <mergeCell ref="D61:E61"/>
    <mergeCell ref="J61:O61"/>
    <mergeCell ref="P61:Q61"/>
    <mergeCell ref="B66:C66"/>
    <mergeCell ref="D66:E66"/>
    <mergeCell ref="J66:O66"/>
    <mergeCell ref="P66:Q66"/>
    <mergeCell ref="B67:C67"/>
    <mergeCell ref="D67:E67"/>
    <mergeCell ref="J67:O67"/>
    <mergeCell ref="P67:Q67"/>
    <mergeCell ref="B64:C64"/>
    <mergeCell ref="D64:E64"/>
    <mergeCell ref="J64:O64"/>
    <mergeCell ref="P64:Q64"/>
    <mergeCell ref="B65:C65"/>
    <mergeCell ref="D65:E65"/>
    <mergeCell ref="J65:O65"/>
    <mergeCell ref="P65:Q65"/>
    <mergeCell ref="B70:C70"/>
    <mergeCell ref="D70:E70"/>
    <mergeCell ref="J70:O70"/>
    <mergeCell ref="P70:Q70"/>
    <mergeCell ref="B71:C71"/>
    <mergeCell ref="D71:E71"/>
    <mergeCell ref="J71:O71"/>
    <mergeCell ref="P71:Q71"/>
    <mergeCell ref="B68:C68"/>
    <mergeCell ref="D68:E68"/>
    <mergeCell ref="J68:O68"/>
    <mergeCell ref="P68:Q68"/>
    <mergeCell ref="B69:C69"/>
    <mergeCell ref="D69:E69"/>
    <mergeCell ref="J69:O69"/>
    <mergeCell ref="P69:Q69"/>
    <mergeCell ref="B74:C74"/>
    <mergeCell ref="D74:E74"/>
    <mergeCell ref="J74:O74"/>
    <mergeCell ref="P74:Q74"/>
    <mergeCell ref="B75:C75"/>
    <mergeCell ref="D75:E75"/>
    <mergeCell ref="J75:O75"/>
    <mergeCell ref="P75:Q75"/>
    <mergeCell ref="B72:C72"/>
    <mergeCell ref="D72:E72"/>
    <mergeCell ref="J72:O72"/>
    <mergeCell ref="P72:Q72"/>
    <mergeCell ref="B73:C73"/>
    <mergeCell ref="D73:E73"/>
    <mergeCell ref="J73:O73"/>
    <mergeCell ref="P73:Q73"/>
    <mergeCell ref="B79:C79"/>
    <mergeCell ref="D79:E79"/>
    <mergeCell ref="J79:O79"/>
    <mergeCell ref="P79:Q79"/>
    <mergeCell ref="B80:C80"/>
    <mergeCell ref="D80:E80"/>
    <mergeCell ref="J80:O80"/>
    <mergeCell ref="P80:Q80"/>
    <mergeCell ref="B76:C76"/>
    <mergeCell ref="D76:E76"/>
    <mergeCell ref="J76:O76"/>
    <mergeCell ref="P76:Q76"/>
    <mergeCell ref="B77:C77"/>
    <mergeCell ref="D77:E77"/>
    <mergeCell ref="J77:O77"/>
    <mergeCell ref="P77:Q77"/>
    <mergeCell ref="B83:C83"/>
    <mergeCell ref="D83:E83"/>
    <mergeCell ref="J83:O83"/>
    <mergeCell ref="P83:Q83"/>
    <mergeCell ref="J84:O84"/>
    <mergeCell ref="P84:Q84"/>
    <mergeCell ref="B81:C81"/>
    <mergeCell ref="D81:E81"/>
    <mergeCell ref="J81:O81"/>
    <mergeCell ref="P81:Q81"/>
    <mergeCell ref="B82:C82"/>
    <mergeCell ref="D82:E82"/>
    <mergeCell ref="J82:O82"/>
    <mergeCell ref="P82:Q82"/>
  </mergeCells>
  <phoneticPr fontId="2"/>
  <dataValidations count="3">
    <dataValidation type="custom" allowBlank="1" showInputMessage="1" showErrorMessage="1" sqref="H7:K7" xr:uid="{31ACD253-D0E1-4D00-AF2C-34A166B3E66C}">
      <formula1>"電　気"</formula1>
    </dataValidation>
    <dataValidation type="list" allowBlank="1" showInputMessage="1" showErrorMessage="1" sqref="H83" xr:uid="{28358402-23AA-45E3-86EF-D1A4CEA896B8}">
      <formula1>"5,6,7"</formula1>
    </dataValidation>
    <dataValidation type="list" allowBlank="1" showInputMessage="1" showErrorMessage="1" sqref="H11:H82" xr:uid="{9414A62E-42B1-4BB6-9ECB-CB08DF0F4D7D}">
      <formula1>"1,2,3,4,5,6,7,8,9,10,11,12"</formula1>
    </dataValidation>
  </dataValidations>
  <pageMargins left="0.19685039370078741" right="0.19685039370078741" top="0.59055118110236227" bottom="0.39370078740157483" header="0.31496062992125984" footer="0.19685039370078741"/>
  <pageSetup paperSize="9" orientation="portrait" blackAndWhite="1" r:id="rId1"/>
  <headerFooter>
    <oddFooter>&amp;P / &amp;N ページ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E926-7981-4C5E-9F08-D8BDE7FF321A}">
  <dimension ref="A1:AG84"/>
  <sheetViews>
    <sheetView view="pageBreakPreview" zoomScale="115" zoomScaleNormal="100" zoomScaleSheetLayoutView="115" workbookViewId="0">
      <selection activeCell="H90" sqref="H90"/>
    </sheetView>
  </sheetViews>
  <sheetFormatPr defaultColWidth="9" defaultRowHeight="13.5" outlineLevelRow="1"/>
  <cols>
    <col min="1" max="1" width="10.625" style="1" bestFit="1" customWidth="1"/>
    <col min="2" max="3" width="4.875" style="1" customWidth="1"/>
    <col min="4" max="4" width="5.25" style="1" bestFit="1" customWidth="1"/>
    <col min="5" max="6" width="4.875" style="1" customWidth="1"/>
    <col min="7" max="7" width="5.25" style="1" bestFit="1" customWidth="1"/>
    <col min="8" max="9" width="4.875" style="1" customWidth="1"/>
    <col min="10" max="10" width="5.25" style="1" bestFit="1" customWidth="1"/>
    <col min="11" max="12" width="4.875" style="1" customWidth="1"/>
    <col min="13" max="13" width="5.25" style="1" bestFit="1" customWidth="1"/>
    <col min="14" max="15" width="4.875" style="1" customWidth="1"/>
    <col min="16" max="16" width="5.25" style="1" customWidth="1"/>
    <col min="17" max="18" width="4.875" style="1" customWidth="1"/>
    <col min="19" max="19" width="5.25" style="1" bestFit="1" customWidth="1"/>
    <col min="20" max="26" width="9" style="1"/>
    <col min="27" max="33" width="0" style="1" hidden="1" customWidth="1"/>
    <col min="34" max="16384" width="9" style="1"/>
  </cols>
  <sheetData>
    <row r="1" spans="1:33" ht="13.5" customHeight="1">
      <c r="Q1" s="52" t="s">
        <v>3</v>
      </c>
      <c r="R1" s="52"/>
      <c r="S1" s="52"/>
    </row>
    <row r="2" spans="1:33" ht="13.5" customHeight="1">
      <c r="Q2" s="25"/>
      <c r="R2" s="25"/>
      <c r="S2" s="25"/>
    </row>
    <row r="3" spans="1:33" ht="23.25" customHeight="1">
      <c r="A3" s="53" t="str">
        <f>'支援金申請金額計算書（添付様式２） (式あり)'!$A$3</f>
        <v>エネルギー価格高騰対策事業者支援金（第５弾）申請金額計算書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33" ht="12.75" customHeight="1" thickBot="1"/>
    <row r="5" spans="1:33" ht="30" customHeight="1" thickBot="1">
      <c r="C5" s="54" t="str">
        <f>'支援金申請金額計算書（添付様式２） (式あり)'!$C$5</f>
        <v>申請者名</v>
      </c>
      <c r="D5" s="55"/>
      <c r="E5" s="56"/>
      <c r="F5" s="57" t="str">
        <f>IF('支援金申請金額計算書（添付様式２） (式あり)'!$F$5="","",'支援金申請金額計算書（添付様式２） (式あり)'!$F$5)</f>
        <v/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  <c r="T5" s="1" t="s">
        <v>56</v>
      </c>
    </row>
    <row r="6" spans="1:33" ht="13.15" customHeight="1" thickBo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3" ht="18" thickBot="1">
      <c r="C7" s="15"/>
      <c r="D7" s="53" t="s">
        <v>20</v>
      </c>
      <c r="E7" s="53"/>
      <c r="F7" s="53" t="s">
        <v>27</v>
      </c>
      <c r="G7" s="53"/>
      <c r="H7" s="74" t="s">
        <v>5</v>
      </c>
      <c r="I7" s="55"/>
      <c r="J7" s="55"/>
      <c r="K7" s="75"/>
      <c r="L7" s="21"/>
      <c r="N7" s="15"/>
      <c r="O7" s="15"/>
      <c r="P7" s="15"/>
      <c r="Q7" s="15"/>
      <c r="R7" s="15"/>
      <c r="S7" s="15"/>
      <c r="T7" s="20"/>
      <c r="AA7" s="1" t="str">
        <f>IF(OR($H$7="ガソリン",$H$7="軽　油",$H$7="重　油",$H$7="灯　油",$H$7="オートガス",$H$7="LPガス"),"",IF($H$7="電　気",IF(OR(#REF!="電　気",#REF!="電　気",#REF!="電　気",#REF!="電　気",#REF!="電　気",#REF!="電　気"),"種別【電　気】が複数あります！","")))</f>
        <v/>
      </c>
      <c r="AB7" s="1" t="e">
        <f>IF(OR($H$7="電　気",$H$7="軽　油",$H$7="重　油",$H$7="灯　油",$H$7="オートガス",$H$7="LPガス"),"",IF($H$7="ガソリン",IF(OR(#REF!="ガソリン",#REF!="ガソリン",#REF!="ガソリン",#REF!="ガソリン",#REF!="ガソリン",#REF!="ガソリン"),"種別【ガソリン】が複数あります！","")))</f>
        <v>#REF!</v>
      </c>
      <c r="AC7" s="1" t="str">
        <f>IF(OR($H$7="電　気",$H$7="ガソリン",$H$7="重　油",$H$7="灯　油",$H$7="オートガス",$H$7="LPガス"),"",IF($H$7="軽　油",IF(OR(#REF!="軽　油",#REF!="軽　油",#REF!="軽　油",#REF!="軽　油",#REF!="軽　油",#REF!="軽　油"),"種別【軽　油】が複数あります！","")))</f>
        <v/>
      </c>
      <c r="AD7" s="1" t="str">
        <f>IF(OR($H$7="電　気",$H$7="ガソリン",$H$7="軽　油",$H$7="灯　油",$H$7="オートガス",$H$7="LPガス"),"",IF($H$7="重　油",IF(OR(#REF!="重　油",#REF!="重　油",#REF!="重　油",#REF!="重　油",#REF!="重　油",#REF!="重　油"),"種別【重　油】が複数あります！","")))</f>
        <v/>
      </c>
      <c r="AE7" s="1" t="str">
        <f>IF(OR($H$7="電　気",$H$7="ガソリン",$H$7="軽　油",$H$7="重　油",$H$7="オートガス",$H$7="LPガス"),"",IF($H$7="灯　油",IF(OR(#REF!="灯　油",#REF!="灯　油",#REF!="灯　油",#REF!="灯　油",#REF!="灯　油",#REF!="灯　油"),"種別【灯　油】が複数あります！","")))</f>
        <v/>
      </c>
      <c r="AF7" s="1" t="str">
        <f>IF(OR($H$7="電　気",$H$7="ガソリン",$H$7="軽　油",$H$7="重　油",$H$7="灯　油",$H$7="LPガス"),"",IF($H$7="オートガス",IF(OR(#REF!="オートガス",#REF!="オートガス",#REF!="オートガス",#REF!="オートガス",#REF!="オートガス",#REF!="オートガス"),"種別【オートガス】が複数あります！","")))</f>
        <v/>
      </c>
      <c r="AG7" s="1" t="str">
        <f>IF(OR($H$7="電　気",$H$7="ガソリン",$H$7="軽　油",$H$7="重　油",$H$7="灯　油",$H$7="オートガス"),"",IF($H$7="LPガス",IF(OR(#REF!="LPガス",#REF!="LPガス",#REF!="LPガス",#REF!="LPガス",#REF!="LPガス",#REF!="LPガス"),"種別【LPガス】が複数あります！","")))</f>
        <v/>
      </c>
    </row>
    <row r="8" spans="1:33" ht="13.15" customHeight="1">
      <c r="B8" s="60" t="s">
        <v>47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15"/>
      <c r="T8" s="20"/>
    </row>
    <row r="9" spans="1:33">
      <c r="A9" s="23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24"/>
    </row>
    <row r="10" spans="1:33" ht="27.75" customHeight="1">
      <c r="B10" s="80" t="s">
        <v>21</v>
      </c>
      <c r="C10" s="80"/>
      <c r="D10" s="81" t="s">
        <v>23</v>
      </c>
      <c r="E10" s="82"/>
      <c r="F10" s="82"/>
      <c r="G10" s="82"/>
      <c r="H10" s="82"/>
      <c r="I10" s="83"/>
      <c r="J10" s="64" t="s">
        <v>0</v>
      </c>
      <c r="K10" s="50"/>
      <c r="L10" s="50"/>
      <c r="M10" s="50"/>
      <c r="N10" s="50"/>
      <c r="O10" s="84"/>
      <c r="P10" s="81" t="s">
        <v>25</v>
      </c>
      <c r="Q10" s="82"/>
      <c r="R10" s="83"/>
    </row>
    <row r="11" spans="1:33" ht="19.899999999999999" customHeight="1">
      <c r="B11" s="68">
        <v>1</v>
      </c>
      <c r="C11" s="68"/>
      <c r="D11" s="64" t="s">
        <v>26</v>
      </c>
      <c r="E11" s="50"/>
      <c r="F11" s="4">
        <v>7</v>
      </c>
      <c r="G11" s="16" t="s">
        <v>22</v>
      </c>
      <c r="H11" s="4"/>
      <c r="I11" s="17" t="s">
        <v>24</v>
      </c>
      <c r="J11" s="69"/>
      <c r="K11" s="70"/>
      <c r="L11" s="70"/>
      <c r="M11" s="70"/>
      <c r="N11" s="70"/>
      <c r="O11" s="71"/>
      <c r="P11" s="72"/>
      <c r="Q11" s="73"/>
      <c r="R11" s="18" t="s">
        <v>11</v>
      </c>
    </row>
    <row r="12" spans="1:33" ht="19.899999999999999" customHeight="1">
      <c r="B12" s="68">
        <v>2</v>
      </c>
      <c r="C12" s="68"/>
      <c r="D12" s="64" t="s">
        <v>26</v>
      </c>
      <c r="E12" s="50"/>
      <c r="F12" s="4">
        <v>7</v>
      </c>
      <c r="G12" s="16" t="s">
        <v>22</v>
      </c>
      <c r="H12" s="4"/>
      <c r="I12" s="17" t="s">
        <v>24</v>
      </c>
      <c r="J12" s="69"/>
      <c r="K12" s="70"/>
      <c r="L12" s="70"/>
      <c r="M12" s="70"/>
      <c r="N12" s="70"/>
      <c r="O12" s="71"/>
      <c r="P12" s="72"/>
      <c r="Q12" s="73"/>
      <c r="R12" s="18" t="s">
        <v>11</v>
      </c>
    </row>
    <row r="13" spans="1:33" ht="19.899999999999999" customHeight="1">
      <c r="B13" s="68">
        <v>3</v>
      </c>
      <c r="C13" s="68"/>
      <c r="D13" s="64" t="s">
        <v>26</v>
      </c>
      <c r="E13" s="50"/>
      <c r="F13" s="4">
        <v>7</v>
      </c>
      <c r="G13" s="16" t="s">
        <v>22</v>
      </c>
      <c r="H13" s="4"/>
      <c r="I13" s="17" t="s">
        <v>24</v>
      </c>
      <c r="J13" s="69"/>
      <c r="K13" s="70"/>
      <c r="L13" s="70"/>
      <c r="M13" s="70"/>
      <c r="N13" s="70"/>
      <c r="O13" s="71"/>
      <c r="P13" s="72"/>
      <c r="Q13" s="73"/>
      <c r="R13" s="18" t="s">
        <v>11</v>
      </c>
    </row>
    <row r="14" spans="1:33" ht="19.899999999999999" customHeight="1">
      <c r="B14" s="68">
        <v>4</v>
      </c>
      <c r="C14" s="68"/>
      <c r="D14" s="64" t="s">
        <v>26</v>
      </c>
      <c r="E14" s="50"/>
      <c r="F14" s="4">
        <v>7</v>
      </c>
      <c r="G14" s="16" t="s">
        <v>22</v>
      </c>
      <c r="H14" s="4"/>
      <c r="I14" s="17" t="s">
        <v>24</v>
      </c>
      <c r="J14" s="69"/>
      <c r="K14" s="70"/>
      <c r="L14" s="70"/>
      <c r="M14" s="70"/>
      <c r="N14" s="70"/>
      <c r="O14" s="71"/>
      <c r="P14" s="72"/>
      <c r="Q14" s="73"/>
      <c r="R14" s="18" t="s">
        <v>11</v>
      </c>
    </row>
    <row r="15" spans="1:33" ht="19.899999999999999" customHeight="1">
      <c r="B15" s="68">
        <v>5</v>
      </c>
      <c r="C15" s="68"/>
      <c r="D15" s="64" t="s">
        <v>26</v>
      </c>
      <c r="E15" s="50"/>
      <c r="F15" s="4">
        <v>7</v>
      </c>
      <c r="G15" s="16" t="s">
        <v>22</v>
      </c>
      <c r="H15" s="4"/>
      <c r="I15" s="17" t="s">
        <v>24</v>
      </c>
      <c r="J15" s="69"/>
      <c r="K15" s="70"/>
      <c r="L15" s="70"/>
      <c r="M15" s="70"/>
      <c r="N15" s="70"/>
      <c r="O15" s="71"/>
      <c r="P15" s="72"/>
      <c r="Q15" s="78"/>
      <c r="R15" s="18" t="s">
        <v>11</v>
      </c>
    </row>
    <row r="16" spans="1:33" ht="19.899999999999999" customHeight="1">
      <c r="B16" s="68">
        <v>6</v>
      </c>
      <c r="C16" s="68"/>
      <c r="D16" s="64" t="s">
        <v>26</v>
      </c>
      <c r="E16" s="50"/>
      <c r="F16" s="4">
        <v>7</v>
      </c>
      <c r="G16" s="16" t="s">
        <v>22</v>
      </c>
      <c r="H16" s="4"/>
      <c r="I16" s="17" t="s">
        <v>24</v>
      </c>
      <c r="J16" s="69"/>
      <c r="K16" s="70"/>
      <c r="L16" s="70"/>
      <c r="M16" s="70"/>
      <c r="N16" s="70"/>
      <c r="O16" s="71"/>
      <c r="P16" s="72"/>
      <c r="Q16" s="79"/>
      <c r="R16" s="18" t="s">
        <v>11</v>
      </c>
    </row>
    <row r="17" spans="2:18" ht="19.899999999999999" customHeight="1">
      <c r="B17" s="68">
        <v>7</v>
      </c>
      <c r="C17" s="68"/>
      <c r="D17" s="64" t="s">
        <v>26</v>
      </c>
      <c r="E17" s="50"/>
      <c r="F17" s="4">
        <v>7</v>
      </c>
      <c r="G17" s="16" t="s">
        <v>22</v>
      </c>
      <c r="H17" s="4"/>
      <c r="I17" s="17" t="s">
        <v>24</v>
      </c>
      <c r="J17" s="69"/>
      <c r="K17" s="70"/>
      <c r="L17" s="70"/>
      <c r="M17" s="70"/>
      <c r="N17" s="70"/>
      <c r="O17" s="71"/>
      <c r="P17" s="72"/>
      <c r="Q17" s="78"/>
      <c r="R17" s="18" t="s">
        <v>11</v>
      </c>
    </row>
    <row r="18" spans="2:18" ht="19.899999999999999" customHeight="1">
      <c r="B18" s="68">
        <v>8</v>
      </c>
      <c r="C18" s="68"/>
      <c r="D18" s="64" t="s">
        <v>26</v>
      </c>
      <c r="E18" s="50"/>
      <c r="F18" s="4">
        <v>7</v>
      </c>
      <c r="G18" s="16" t="s">
        <v>22</v>
      </c>
      <c r="H18" s="4"/>
      <c r="I18" s="17" t="s">
        <v>24</v>
      </c>
      <c r="J18" s="69"/>
      <c r="K18" s="70"/>
      <c r="L18" s="70"/>
      <c r="M18" s="70"/>
      <c r="N18" s="70"/>
      <c r="O18" s="71"/>
      <c r="P18" s="72"/>
      <c r="Q18" s="78"/>
      <c r="R18" s="18" t="s">
        <v>11</v>
      </c>
    </row>
    <row r="19" spans="2:18" ht="19.899999999999999" customHeight="1">
      <c r="B19" s="68">
        <v>9</v>
      </c>
      <c r="C19" s="68"/>
      <c r="D19" s="64" t="s">
        <v>26</v>
      </c>
      <c r="E19" s="50"/>
      <c r="F19" s="4">
        <v>7</v>
      </c>
      <c r="G19" s="16" t="s">
        <v>22</v>
      </c>
      <c r="H19" s="4"/>
      <c r="I19" s="17" t="s">
        <v>24</v>
      </c>
      <c r="J19" s="69"/>
      <c r="K19" s="70"/>
      <c r="L19" s="70"/>
      <c r="M19" s="70"/>
      <c r="N19" s="70"/>
      <c r="O19" s="71"/>
      <c r="P19" s="72"/>
      <c r="Q19" s="78"/>
      <c r="R19" s="18" t="s">
        <v>11</v>
      </c>
    </row>
    <row r="20" spans="2:18" ht="19.899999999999999" customHeight="1">
      <c r="B20" s="68">
        <v>10</v>
      </c>
      <c r="C20" s="68"/>
      <c r="D20" s="64" t="s">
        <v>26</v>
      </c>
      <c r="E20" s="50"/>
      <c r="F20" s="4">
        <v>7</v>
      </c>
      <c r="G20" s="16" t="s">
        <v>22</v>
      </c>
      <c r="H20" s="4"/>
      <c r="I20" s="17" t="s">
        <v>24</v>
      </c>
      <c r="J20" s="69"/>
      <c r="K20" s="70"/>
      <c r="L20" s="70"/>
      <c r="M20" s="70"/>
      <c r="N20" s="70"/>
      <c r="O20" s="71"/>
      <c r="P20" s="72"/>
      <c r="Q20" s="78"/>
      <c r="R20" s="18" t="s">
        <v>11</v>
      </c>
    </row>
    <row r="21" spans="2:18" ht="19.899999999999999" customHeight="1">
      <c r="B21" s="68">
        <v>11</v>
      </c>
      <c r="C21" s="68"/>
      <c r="D21" s="64" t="s">
        <v>26</v>
      </c>
      <c r="E21" s="50"/>
      <c r="F21" s="4">
        <v>7</v>
      </c>
      <c r="G21" s="16" t="s">
        <v>22</v>
      </c>
      <c r="H21" s="4"/>
      <c r="I21" s="17" t="s">
        <v>24</v>
      </c>
      <c r="J21" s="69"/>
      <c r="K21" s="70"/>
      <c r="L21" s="70"/>
      <c r="M21" s="70"/>
      <c r="N21" s="70"/>
      <c r="O21" s="71"/>
      <c r="P21" s="72"/>
      <c r="Q21" s="73"/>
      <c r="R21" s="18" t="s">
        <v>11</v>
      </c>
    </row>
    <row r="22" spans="2:18" ht="19.899999999999999" customHeight="1">
      <c r="B22" s="68">
        <v>12</v>
      </c>
      <c r="C22" s="68"/>
      <c r="D22" s="64" t="s">
        <v>26</v>
      </c>
      <c r="E22" s="50"/>
      <c r="F22" s="4">
        <v>7</v>
      </c>
      <c r="G22" s="16" t="s">
        <v>22</v>
      </c>
      <c r="H22" s="4"/>
      <c r="I22" s="17" t="s">
        <v>24</v>
      </c>
      <c r="J22" s="69"/>
      <c r="K22" s="70"/>
      <c r="L22" s="70"/>
      <c r="M22" s="70"/>
      <c r="N22" s="70"/>
      <c r="O22" s="71"/>
      <c r="P22" s="72"/>
      <c r="Q22" s="73"/>
      <c r="R22" s="18" t="s">
        <v>11</v>
      </c>
    </row>
    <row r="23" spans="2:18" ht="19.899999999999999" customHeight="1">
      <c r="B23" s="68">
        <v>13</v>
      </c>
      <c r="C23" s="68"/>
      <c r="D23" s="64" t="s">
        <v>26</v>
      </c>
      <c r="E23" s="50"/>
      <c r="F23" s="4">
        <v>7</v>
      </c>
      <c r="G23" s="16" t="s">
        <v>22</v>
      </c>
      <c r="H23" s="4"/>
      <c r="I23" s="17" t="s">
        <v>24</v>
      </c>
      <c r="J23" s="69"/>
      <c r="K23" s="70"/>
      <c r="L23" s="70"/>
      <c r="M23" s="70"/>
      <c r="N23" s="70"/>
      <c r="O23" s="71"/>
      <c r="P23" s="72"/>
      <c r="Q23" s="73"/>
      <c r="R23" s="18" t="s">
        <v>11</v>
      </c>
    </row>
    <row r="24" spans="2:18" ht="19.899999999999999" customHeight="1">
      <c r="B24" s="68">
        <v>14</v>
      </c>
      <c r="C24" s="68"/>
      <c r="D24" s="64" t="s">
        <v>26</v>
      </c>
      <c r="E24" s="50"/>
      <c r="F24" s="4">
        <v>7</v>
      </c>
      <c r="G24" s="16" t="s">
        <v>22</v>
      </c>
      <c r="H24" s="4"/>
      <c r="I24" s="17" t="s">
        <v>24</v>
      </c>
      <c r="J24" s="69"/>
      <c r="K24" s="70"/>
      <c r="L24" s="70"/>
      <c r="M24" s="70"/>
      <c r="N24" s="70"/>
      <c r="O24" s="71"/>
      <c r="P24" s="72"/>
      <c r="Q24" s="73"/>
      <c r="R24" s="18" t="s">
        <v>11</v>
      </c>
    </row>
    <row r="25" spans="2:18" ht="19.899999999999999" customHeight="1">
      <c r="B25" s="68">
        <v>15</v>
      </c>
      <c r="C25" s="68"/>
      <c r="D25" s="64" t="s">
        <v>26</v>
      </c>
      <c r="E25" s="50"/>
      <c r="F25" s="4">
        <v>7</v>
      </c>
      <c r="G25" s="16" t="s">
        <v>22</v>
      </c>
      <c r="H25" s="4"/>
      <c r="I25" s="17" t="s">
        <v>24</v>
      </c>
      <c r="J25" s="69"/>
      <c r="K25" s="70"/>
      <c r="L25" s="70"/>
      <c r="M25" s="70"/>
      <c r="N25" s="70"/>
      <c r="O25" s="71"/>
      <c r="P25" s="72"/>
      <c r="Q25" s="73"/>
      <c r="R25" s="18" t="s">
        <v>11</v>
      </c>
    </row>
    <row r="26" spans="2:18" ht="19.899999999999999" customHeight="1">
      <c r="B26" s="68">
        <v>16</v>
      </c>
      <c r="C26" s="68"/>
      <c r="D26" s="64" t="s">
        <v>26</v>
      </c>
      <c r="E26" s="50"/>
      <c r="F26" s="4">
        <v>7</v>
      </c>
      <c r="G26" s="16" t="s">
        <v>22</v>
      </c>
      <c r="H26" s="4"/>
      <c r="I26" s="17" t="s">
        <v>24</v>
      </c>
      <c r="J26" s="69"/>
      <c r="K26" s="70"/>
      <c r="L26" s="70"/>
      <c r="M26" s="70"/>
      <c r="N26" s="70"/>
      <c r="O26" s="71"/>
      <c r="P26" s="72"/>
      <c r="Q26" s="73"/>
      <c r="R26" s="18" t="s">
        <v>11</v>
      </c>
    </row>
    <row r="27" spans="2:18" ht="19.899999999999999" customHeight="1">
      <c r="B27" s="68">
        <v>17</v>
      </c>
      <c r="C27" s="68"/>
      <c r="D27" s="64" t="s">
        <v>26</v>
      </c>
      <c r="E27" s="50"/>
      <c r="F27" s="4">
        <v>7</v>
      </c>
      <c r="G27" s="16" t="s">
        <v>22</v>
      </c>
      <c r="H27" s="4"/>
      <c r="I27" s="17" t="s">
        <v>24</v>
      </c>
      <c r="J27" s="69"/>
      <c r="K27" s="70"/>
      <c r="L27" s="70"/>
      <c r="M27" s="70"/>
      <c r="N27" s="70"/>
      <c r="O27" s="71"/>
      <c r="P27" s="72"/>
      <c r="Q27" s="73"/>
      <c r="R27" s="18" t="s">
        <v>11</v>
      </c>
    </row>
    <row r="28" spans="2:18" ht="19.899999999999999" customHeight="1">
      <c r="B28" s="68">
        <v>18</v>
      </c>
      <c r="C28" s="68"/>
      <c r="D28" s="64" t="s">
        <v>26</v>
      </c>
      <c r="E28" s="50"/>
      <c r="F28" s="4">
        <v>7</v>
      </c>
      <c r="G28" s="16" t="s">
        <v>22</v>
      </c>
      <c r="H28" s="4"/>
      <c r="I28" s="17" t="s">
        <v>24</v>
      </c>
      <c r="J28" s="69"/>
      <c r="K28" s="70"/>
      <c r="L28" s="70"/>
      <c r="M28" s="70"/>
      <c r="N28" s="70"/>
      <c r="O28" s="71"/>
      <c r="P28" s="72"/>
      <c r="Q28" s="73"/>
      <c r="R28" s="18" t="s">
        <v>11</v>
      </c>
    </row>
    <row r="29" spans="2:18" ht="19.899999999999999" customHeight="1">
      <c r="B29" s="68">
        <v>19</v>
      </c>
      <c r="C29" s="68"/>
      <c r="D29" s="64" t="s">
        <v>26</v>
      </c>
      <c r="E29" s="50"/>
      <c r="F29" s="4">
        <v>7</v>
      </c>
      <c r="G29" s="16" t="s">
        <v>22</v>
      </c>
      <c r="H29" s="4"/>
      <c r="I29" s="17" t="s">
        <v>24</v>
      </c>
      <c r="J29" s="69"/>
      <c r="K29" s="70"/>
      <c r="L29" s="70"/>
      <c r="M29" s="70"/>
      <c r="N29" s="70"/>
      <c r="O29" s="71"/>
      <c r="P29" s="72"/>
      <c r="Q29" s="73"/>
      <c r="R29" s="18" t="s">
        <v>11</v>
      </c>
    </row>
    <row r="30" spans="2:18" ht="19.899999999999999" customHeight="1">
      <c r="B30" s="68">
        <v>20</v>
      </c>
      <c r="C30" s="68"/>
      <c r="D30" s="64" t="s">
        <v>26</v>
      </c>
      <c r="E30" s="50"/>
      <c r="F30" s="4">
        <v>7</v>
      </c>
      <c r="G30" s="16" t="s">
        <v>22</v>
      </c>
      <c r="H30" s="4"/>
      <c r="I30" s="17" t="s">
        <v>24</v>
      </c>
      <c r="J30" s="69"/>
      <c r="K30" s="70"/>
      <c r="L30" s="70"/>
      <c r="M30" s="70"/>
      <c r="N30" s="70"/>
      <c r="O30" s="71"/>
      <c r="P30" s="72"/>
      <c r="Q30" s="73"/>
      <c r="R30" s="18" t="s">
        <v>11</v>
      </c>
    </row>
    <row r="31" spans="2:18" ht="19.899999999999999" customHeight="1">
      <c r="B31" s="68">
        <v>21</v>
      </c>
      <c r="C31" s="68"/>
      <c r="D31" s="64" t="s">
        <v>26</v>
      </c>
      <c r="E31" s="50"/>
      <c r="F31" s="4">
        <v>7</v>
      </c>
      <c r="G31" s="16" t="s">
        <v>22</v>
      </c>
      <c r="H31" s="4"/>
      <c r="I31" s="17" t="s">
        <v>24</v>
      </c>
      <c r="J31" s="69"/>
      <c r="K31" s="70"/>
      <c r="L31" s="70"/>
      <c r="M31" s="70"/>
      <c r="N31" s="70"/>
      <c r="O31" s="71"/>
      <c r="P31" s="72"/>
      <c r="Q31" s="73"/>
      <c r="R31" s="18" t="s">
        <v>11</v>
      </c>
    </row>
    <row r="32" spans="2:18" ht="19.899999999999999" customHeight="1">
      <c r="B32" s="68">
        <v>22</v>
      </c>
      <c r="C32" s="68"/>
      <c r="D32" s="64" t="s">
        <v>26</v>
      </c>
      <c r="E32" s="50"/>
      <c r="F32" s="4">
        <v>7</v>
      </c>
      <c r="G32" s="16" t="s">
        <v>22</v>
      </c>
      <c r="H32" s="4"/>
      <c r="I32" s="17" t="s">
        <v>24</v>
      </c>
      <c r="J32" s="69"/>
      <c r="K32" s="70"/>
      <c r="L32" s="70"/>
      <c r="M32" s="70"/>
      <c r="N32" s="70"/>
      <c r="O32" s="71"/>
      <c r="P32" s="72"/>
      <c r="Q32" s="73"/>
      <c r="R32" s="18" t="s">
        <v>11</v>
      </c>
    </row>
    <row r="33" spans="1:18" ht="19.899999999999999" customHeight="1">
      <c r="B33" s="68">
        <v>23</v>
      </c>
      <c r="C33" s="68"/>
      <c r="D33" s="64" t="s">
        <v>26</v>
      </c>
      <c r="E33" s="50"/>
      <c r="F33" s="4">
        <v>7</v>
      </c>
      <c r="G33" s="16" t="s">
        <v>22</v>
      </c>
      <c r="H33" s="4"/>
      <c r="I33" s="17" t="s">
        <v>24</v>
      </c>
      <c r="J33" s="69"/>
      <c r="K33" s="70"/>
      <c r="L33" s="70"/>
      <c r="M33" s="70"/>
      <c r="N33" s="70"/>
      <c r="O33" s="71"/>
      <c r="P33" s="72"/>
      <c r="Q33" s="73"/>
      <c r="R33" s="18" t="s">
        <v>11</v>
      </c>
    </row>
    <row r="34" spans="1:18" ht="19.899999999999999" customHeight="1">
      <c r="B34" s="68">
        <v>24</v>
      </c>
      <c r="C34" s="68"/>
      <c r="D34" s="64" t="s">
        <v>26</v>
      </c>
      <c r="E34" s="50"/>
      <c r="F34" s="4">
        <v>7</v>
      </c>
      <c r="G34" s="16" t="s">
        <v>22</v>
      </c>
      <c r="H34" s="4"/>
      <c r="I34" s="17" t="s">
        <v>24</v>
      </c>
      <c r="J34" s="69"/>
      <c r="K34" s="70"/>
      <c r="L34" s="70"/>
      <c r="M34" s="70"/>
      <c r="N34" s="70"/>
      <c r="O34" s="71"/>
      <c r="P34" s="72"/>
      <c r="Q34" s="73"/>
      <c r="R34" s="18" t="s">
        <v>11</v>
      </c>
    </row>
    <row r="35" spans="1:18" ht="19.899999999999999" customHeight="1">
      <c r="B35" s="68">
        <v>25</v>
      </c>
      <c r="C35" s="68"/>
      <c r="D35" s="64" t="s">
        <v>26</v>
      </c>
      <c r="E35" s="50"/>
      <c r="F35" s="4">
        <v>7</v>
      </c>
      <c r="G35" s="16" t="s">
        <v>22</v>
      </c>
      <c r="H35" s="4"/>
      <c r="I35" s="17" t="s">
        <v>24</v>
      </c>
      <c r="J35" s="69"/>
      <c r="K35" s="70"/>
      <c r="L35" s="70"/>
      <c r="M35" s="70"/>
      <c r="N35" s="70"/>
      <c r="O35" s="71"/>
      <c r="P35" s="72"/>
      <c r="Q35" s="73"/>
      <c r="R35" s="18" t="s">
        <v>11</v>
      </c>
    </row>
    <row r="36" spans="1:18" ht="19.899999999999999" customHeight="1">
      <c r="B36" s="68">
        <v>26</v>
      </c>
      <c r="C36" s="68"/>
      <c r="D36" s="64" t="s">
        <v>26</v>
      </c>
      <c r="E36" s="50"/>
      <c r="F36" s="4">
        <v>7</v>
      </c>
      <c r="G36" s="16" t="s">
        <v>22</v>
      </c>
      <c r="H36" s="4"/>
      <c r="I36" s="17" t="s">
        <v>24</v>
      </c>
      <c r="J36" s="69"/>
      <c r="K36" s="70"/>
      <c r="L36" s="70"/>
      <c r="M36" s="70"/>
      <c r="N36" s="70"/>
      <c r="O36" s="71"/>
      <c r="P36" s="72"/>
      <c r="Q36" s="73"/>
      <c r="R36" s="18" t="s">
        <v>11</v>
      </c>
    </row>
    <row r="37" spans="1:18" ht="19.899999999999999" customHeight="1">
      <c r="B37" s="68">
        <v>27</v>
      </c>
      <c r="C37" s="68"/>
      <c r="D37" s="64" t="s">
        <v>26</v>
      </c>
      <c r="E37" s="50"/>
      <c r="F37" s="4">
        <v>7</v>
      </c>
      <c r="G37" s="16" t="s">
        <v>22</v>
      </c>
      <c r="H37" s="4"/>
      <c r="I37" s="17" t="s">
        <v>24</v>
      </c>
      <c r="J37" s="69"/>
      <c r="K37" s="70"/>
      <c r="L37" s="70"/>
      <c r="M37" s="70"/>
      <c r="N37" s="70"/>
      <c r="O37" s="71"/>
      <c r="P37" s="72"/>
      <c r="Q37" s="73"/>
      <c r="R37" s="18" t="s">
        <v>11</v>
      </c>
    </row>
    <row r="38" spans="1:18" ht="19.899999999999999" customHeight="1">
      <c r="B38" s="68">
        <v>28</v>
      </c>
      <c r="C38" s="68"/>
      <c r="D38" s="64" t="s">
        <v>26</v>
      </c>
      <c r="E38" s="50"/>
      <c r="F38" s="4">
        <v>7</v>
      </c>
      <c r="G38" s="16" t="s">
        <v>22</v>
      </c>
      <c r="H38" s="4"/>
      <c r="I38" s="17" t="s">
        <v>24</v>
      </c>
      <c r="J38" s="69"/>
      <c r="K38" s="70"/>
      <c r="L38" s="70"/>
      <c r="M38" s="70"/>
      <c r="N38" s="70"/>
      <c r="O38" s="71"/>
      <c r="P38" s="72"/>
      <c r="Q38" s="73"/>
      <c r="R38" s="18" t="s">
        <v>11</v>
      </c>
    </row>
    <row r="39" spans="1:18" ht="19.899999999999999" customHeight="1">
      <c r="B39" s="68">
        <v>29</v>
      </c>
      <c r="C39" s="68"/>
      <c r="D39" s="64" t="s">
        <v>26</v>
      </c>
      <c r="E39" s="50"/>
      <c r="F39" s="4">
        <v>7</v>
      </c>
      <c r="G39" s="16" t="s">
        <v>22</v>
      </c>
      <c r="H39" s="4"/>
      <c r="I39" s="17" t="s">
        <v>24</v>
      </c>
      <c r="J39" s="69"/>
      <c r="K39" s="70"/>
      <c r="L39" s="70"/>
      <c r="M39" s="70"/>
      <c r="N39" s="70"/>
      <c r="O39" s="71"/>
      <c r="P39" s="72"/>
      <c r="Q39" s="73"/>
      <c r="R39" s="18" t="s">
        <v>11</v>
      </c>
    </row>
    <row r="40" spans="1:18" ht="19.899999999999999" customHeight="1" thickBot="1">
      <c r="B40" s="68">
        <v>30</v>
      </c>
      <c r="C40" s="68"/>
      <c r="D40" s="64" t="s">
        <v>26</v>
      </c>
      <c r="E40" s="50"/>
      <c r="F40" s="4">
        <v>7</v>
      </c>
      <c r="G40" s="16" t="s">
        <v>22</v>
      </c>
      <c r="H40" s="4"/>
      <c r="I40" s="17" t="s">
        <v>24</v>
      </c>
      <c r="J40" s="69"/>
      <c r="K40" s="70"/>
      <c r="L40" s="70"/>
      <c r="M40" s="70"/>
      <c r="N40" s="70"/>
      <c r="O40" s="71"/>
      <c r="P40" s="72"/>
      <c r="Q40" s="73"/>
      <c r="R40" s="18" t="s">
        <v>11</v>
      </c>
    </row>
    <row r="41" spans="1:18" ht="19.899999999999999" hidden="1" customHeight="1" outlineLevel="1">
      <c r="B41" s="68">
        <v>31</v>
      </c>
      <c r="C41" s="68"/>
      <c r="D41" s="64" t="s">
        <v>26</v>
      </c>
      <c r="E41" s="50"/>
      <c r="F41" s="4">
        <v>7</v>
      </c>
      <c r="G41" s="16" t="s">
        <v>22</v>
      </c>
      <c r="H41" s="4"/>
      <c r="I41" s="17" t="s">
        <v>24</v>
      </c>
      <c r="J41" s="69"/>
      <c r="K41" s="70"/>
      <c r="L41" s="70"/>
      <c r="M41" s="70"/>
      <c r="N41" s="70"/>
      <c r="O41" s="71"/>
      <c r="P41" s="72"/>
      <c r="Q41" s="73"/>
      <c r="R41" s="18" t="s">
        <v>11</v>
      </c>
    </row>
    <row r="42" spans="1:18" ht="19.899999999999999" hidden="1" customHeight="1" outlineLevel="1">
      <c r="B42" s="68">
        <v>32</v>
      </c>
      <c r="C42" s="68"/>
      <c r="D42" s="64" t="s">
        <v>26</v>
      </c>
      <c r="E42" s="50"/>
      <c r="F42" s="4">
        <v>7</v>
      </c>
      <c r="G42" s="16" t="s">
        <v>22</v>
      </c>
      <c r="H42" s="4"/>
      <c r="I42" s="17" t="s">
        <v>24</v>
      </c>
      <c r="J42" s="69"/>
      <c r="K42" s="70"/>
      <c r="L42" s="70"/>
      <c r="M42" s="70"/>
      <c r="N42" s="70"/>
      <c r="O42" s="71"/>
      <c r="P42" s="72"/>
      <c r="Q42" s="73"/>
      <c r="R42" s="18" t="s">
        <v>11</v>
      </c>
    </row>
    <row r="43" spans="1:18" ht="19.899999999999999" hidden="1" customHeight="1" outlineLevel="1">
      <c r="B43" s="68">
        <v>33</v>
      </c>
      <c r="C43" s="68"/>
      <c r="D43" s="64" t="s">
        <v>26</v>
      </c>
      <c r="E43" s="50"/>
      <c r="F43" s="4">
        <v>7</v>
      </c>
      <c r="G43" s="16" t="s">
        <v>22</v>
      </c>
      <c r="H43" s="4"/>
      <c r="I43" s="17" t="s">
        <v>24</v>
      </c>
      <c r="J43" s="69"/>
      <c r="K43" s="70"/>
      <c r="L43" s="70"/>
      <c r="M43" s="70"/>
      <c r="N43" s="70"/>
      <c r="O43" s="71"/>
      <c r="P43" s="72"/>
      <c r="Q43" s="73"/>
      <c r="R43" s="18" t="s">
        <v>11</v>
      </c>
    </row>
    <row r="44" spans="1:18" ht="19.899999999999999" hidden="1" customHeight="1" outlineLevel="1">
      <c r="B44" s="68">
        <v>34</v>
      </c>
      <c r="C44" s="68"/>
      <c r="D44" s="64" t="s">
        <v>26</v>
      </c>
      <c r="E44" s="50"/>
      <c r="F44" s="4">
        <v>7</v>
      </c>
      <c r="G44" s="16" t="s">
        <v>22</v>
      </c>
      <c r="H44" s="4"/>
      <c r="I44" s="17" t="s">
        <v>24</v>
      </c>
      <c r="J44" s="69"/>
      <c r="K44" s="70"/>
      <c r="L44" s="70"/>
      <c r="M44" s="70"/>
      <c r="N44" s="70"/>
      <c r="O44" s="71"/>
      <c r="P44" s="72"/>
      <c r="Q44" s="73"/>
      <c r="R44" s="18" t="s">
        <v>11</v>
      </c>
    </row>
    <row r="45" spans="1:18" ht="19.899999999999999" hidden="1" customHeight="1" outlineLevel="1">
      <c r="B45" s="68">
        <v>35</v>
      </c>
      <c r="C45" s="68"/>
      <c r="D45" s="64" t="s">
        <v>26</v>
      </c>
      <c r="E45" s="50"/>
      <c r="F45" s="4">
        <v>7</v>
      </c>
      <c r="G45" s="16" t="s">
        <v>22</v>
      </c>
      <c r="H45" s="4"/>
      <c r="I45" s="17" t="s">
        <v>24</v>
      </c>
      <c r="J45" s="69"/>
      <c r="K45" s="70"/>
      <c r="L45" s="70"/>
      <c r="M45" s="70"/>
      <c r="N45" s="70"/>
      <c r="O45" s="71"/>
      <c r="P45" s="72"/>
      <c r="Q45" s="73"/>
      <c r="R45" s="18" t="s">
        <v>11</v>
      </c>
    </row>
    <row r="46" spans="1:18" ht="19.899999999999999" hidden="1" customHeight="1" outlineLevel="1">
      <c r="B46" s="68">
        <v>36</v>
      </c>
      <c r="C46" s="68"/>
      <c r="D46" s="64" t="s">
        <v>26</v>
      </c>
      <c r="E46" s="50"/>
      <c r="F46" s="4">
        <v>7</v>
      </c>
      <c r="G46" s="16" t="s">
        <v>22</v>
      </c>
      <c r="H46" s="4"/>
      <c r="I46" s="17" t="s">
        <v>24</v>
      </c>
      <c r="J46" s="69"/>
      <c r="K46" s="70"/>
      <c r="L46" s="70"/>
      <c r="M46" s="70"/>
      <c r="N46" s="70"/>
      <c r="O46" s="71"/>
      <c r="P46" s="72"/>
      <c r="Q46" s="73"/>
      <c r="R46" s="18" t="s">
        <v>11</v>
      </c>
    </row>
    <row r="47" spans="1:18" ht="19.899999999999999" hidden="1" customHeight="1" outlineLevel="1">
      <c r="B47" s="68">
        <v>37</v>
      </c>
      <c r="C47" s="68"/>
      <c r="D47" s="64" t="s">
        <v>26</v>
      </c>
      <c r="E47" s="50"/>
      <c r="F47" s="4">
        <v>7</v>
      </c>
      <c r="G47" s="16" t="s">
        <v>22</v>
      </c>
      <c r="H47" s="4"/>
      <c r="I47" s="17" t="s">
        <v>24</v>
      </c>
      <c r="J47" s="69"/>
      <c r="K47" s="70"/>
      <c r="L47" s="70"/>
      <c r="M47" s="70"/>
      <c r="N47" s="70"/>
      <c r="O47" s="71"/>
      <c r="P47" s="72"/>
      <c r="Q47" s="73"/>
      <c r="R47" s="18" t="s">
        <v>11</v>
      </c>
    </row>
    <row r="48" spans="1:18" ht="19.899999999999999" hidden="1" customHeight="1" outlineLevel="1">
      <c r="B48" s="68">
        <v>38</v>
      </c>
      <c r="C48" s="68"/>
      <c r="D48" s="64" t="s">
        <v>26</v>
      </c>
      <c r="E48" s="50"/>
      <c r="F48" s="4">
        <v>7</v>
      </c>
      <c r="G48" s="16" t="s">
        <v>22</v>
      </c>
      <c r="H48" s="4"/>
      <c r="I48" s="17" t="s">
        <v>24</v>
      </c>
      <c r="J48" s="69"/>
      <c r="K48" s="70"/>
      <c r="L48" s="70"/>
      <c r="M48" s="70"/>
      <c r="N48" s="70"/>
      <c r="O48" s="71"/>
      <c r="P48" s="72"/>
      <c r="Q48" s="73"/>
      <c r="R48" s="18" t="s">
        <v>11</v>
      </c>
    </row>
    <row r="49" spans="2:18" ht="19.899999999999999" hidden="1" customHeight="1" outlineLevel="1">
      <c r="B49" s="68">
        <v>39</v>
      </c>
      <c r="C49" s="68"/>
      <c r="D49" s="64" t="s">
        <v>26</v>
      </c>
      <c r="E49" s="50"/>
      <c r="F49" s="4">
        <v>7</v>
      </c>
      <c r="G49" s="16" t="s">
        <v>22</v>
      </c>
      <c r="H49" s="4"/>
      <c r="I49" s="17" t="s">
        <v>24</v>
      </c>
      <c r="J49" s="69"/>
      <c r="K49" s="70"/>
      <c r="L49" s="70"/>
      <c r="M49" s="70"/>
      <c r="N49" s="70"/>
      <c r="O49" s="71"/>
      <c r="P49" s="72"/>
      <c r="Q49" s="73"/>
      <c r="R49" s="18" t="s">
        <v>11</v>
      </c>
    </row>
    <row r="50" spans="2:18" ht="19.899999999999999" hidden="1" customHeight="1" outlineLevel="1">
      <c r="B50" s="68">
        <v>40</v>
      </c>
      <c r="C50" s="68"/>
      <c r="D50" s="64" t="s">
        <v>26</v>
      </c>
      <c r="E50" s="50"/>
      <c r="F50" s="4">
        <v>7</v>
      </c>
      <c r="G50" s="16" t="s">
        <v>22</v>
      </c>
      <c r="H50" s="4"/>
      <c r="I50" s="17" t="s">
        <v>24</v>
      </c>
      <c r="J50" s="69"/>
      <c r="K50" s="70"/>
      <c r="L50" s="70"/>
      <c r="M50" s="70"/>
      <c r="N50" s="70"/>
      <c r="O50" s="71"/>
      <c r="P50" s="72"/>
      <c r="Q50" s="73"/>
      <c r="R50" s="18" t="s">
        <v>11</v>
      </c>
    </row>
    <row r="51" spans="2:18" ht="19.899999999999999" hidden="1" customHeight="1" outlineLevel="1">
      <c r="B51" s="68">
        <v>41</v>
      </c>
      <c r="C51" s="68"/>
      <c r="D51" s="64" t="s">
        <v>26</v>
      </c>
      <c r="E51" s="50"/>
      <c r="F51" s="4">
        <v>7</v>
      </c>
      <c r="G51" s="16" t="s">
        <v>22</v>
      </c>
      <c r="H51" s="4"/>
      <c r="I51" s="17" t="s">
        <v>24</v>
      </c>
      <c r="J51" s="69"/>
      <c r="K51" s="70"/>
      <c r="L51" s="70"/>
      <c r="M51" s="70"/>
      <c r="N51" s="70"/>
      <c r="O51" s="71"/>
      <c r="P51" s="72"/>
      <c r="Q51" s="73"/>
      <c r="R51" s="18" t="s">
        <v>11</v>
      </c>
    </row>
    <row r="52" spans="2:18" ht="19.899999999999999" hidden="1" customHeight="1" outlineLevel="1">
      <c r="B52" s="68">
        <v>42</v>
      </c>
      <c r="C52" s="68"/>
      <c r="D52" s="64" t="s">
        <v>26</v>
      </c>
      <c r="E52" s="50"/>
      <c r="F52" s="4">
        <v>7</v>
      </c>
      <c r="G52" s="16" t="s">
        <v>22</v>
      </c>
      <c r="H52" s="4"/>
      <c r="I52" s="17" t="s">
        <v>24</v>
      </c>
      <c r="J52" s="69"/>
      <c r="K52" s="70"/>
      <c r="L52" s="70"/>
      <c r="M52" s="70"/>
      <c r="N52" s="70"/>
      <c r="O52" s="71"/>
      <c r="P52" s="72"/>
      <c r="Q52" s="73"/>
      <c r="R52" s="18" t="s">
        <v>11</v>
      </c>
    </row>
    <row r="53" spans="2:18" ht="19.899999999999999" hidden="1" customHeight="1" outlineLevel="1">
      <c r="B53" s="68">
        <v>43</v>
      </c>
      <c r="C53" s="68"/>
      <c r="D53" s="64" t="s">
        <v>26</v>
      </c>
      <c r="E53" s="50"/>
      <c r="F53" s="4">
        <v>7</v>
      </c>
      <c r="G53" s="16" t="s">
        <v>22</v>
      </c>
      <c r="H53" s="4"/>
      <c r="I53" s="17" t="s">
        <v>24</v>
      </c>
      <c r="J53" s="69"/>
      <c r="K53" s="70"/>
      <c r="L53" s="70"/>
      <c r="M53" s="70"/>
      <c r="N53" s="70"/>
      <c r="O53" s="71"/>
      <c r="P53" s="72"/>
      <c r="Q53" s="73"/>
      <c r="R53" s="18" t="s">
        <v>11</v>
      </c>
    </row>
    <row r="54" spans="2:18" ht="19.899999999999999" hidden="1" customHeight="1" outlineLevel="1">
      <c r="B54" s="68">
        <v>44</v>
      </c>
      <c r="C54" s="68"/>
      <c r="D54" s="64" t="s">
        <v>26</v>
      </c>
      <c r="E54" s="50"/>
      <c r="F54" s="4">
        <v>7</v>
      </c>
      <c r="G54" s="16" t="s">
        <v>22</v>
      </c>
      <c r="H54" s="4"/>
      <c r="I54" s="17" t="s">
        <v>24</v>
      </c>
      <c r="J54" s="69"/>
      <c r="K54" s="70"/>
      <c r="L54" s="70"/>
      <c r="M54" s="70"/>
      <c r="N54" s="70"/>
      <c r="O54" s="71"/>
      <c r="P54" s="72"/>
      <c r="Q54" s="73"/>
      <c r="R54" s="18" t="s">
        <v>11</v>
      </c>
    </row>
    <row r="55" spans="2:18" ht="19.899999999999999" hidden="1" customHeight="1" outlineLevel="1">
      <c r="B55" s="68">
        <v>45</v>
      </c>
      <c r="C55" s="68"/>
      <c r="D55" s="64" t="s">
        <v>26</v>
      </c>
      <c r="E55" s="50"/>
      <c r="F55" s="4">
        <v>7</v>
      </c>
      <c r="G55" s="16" t="s">
        <v>22</v>
      </c>
      <c r="H55" s="4"/>
      <c r="I55" s="17" t="s">
        <v>24</v>
      </c>
      <c r="J55" s="69"/>
      <c r="K55" s="70"/>
      <c r="L55" s="70"/>
      <c r="M55" s="70"/>
      <c r="N55" s="70"/>
      <c r="O55" s="71"/>
      <c r="P55" s="72"/>
      <c r="Q55" s="73"/>
      <c r="R55" s="18" t="s">
        <v>11</v>
      </c>
    </row>
    <row r="56" spans="2:18" ht="19.899999999999999" hidden="1" customHeight="1" outlineLevel="1">
      <c r="B56" s="68">
        <v>46</v>
      </c>
      <c r="C56" s="68"/>
      <c r="D56" s="64" t="s">
        <v>26</v>
      </c>
      <c r="E56" s="50"/>
      <c r="F56" s="4">
        <v>7</v>
      </c>
      <c r="G56" s="16" t="s">
        <v>22</v>
      </c>
      <c r="H56" s="4"/>
      <c r="I56" s="17" t="s">
        <v>24</v>
      </c>
      <c r="J56" s="69"/>
      <c r="K56" s="70"/>
      <c r="L56" s="70"/>
      <c r="M56" s="70"/>
      <c r="N56" s="70"/>
      <c r="O56" s="71"/>
      <c r="P56" s="72"/>
      <c r="Q56" s="73"/>
      <c r="R56" s="18" t="s">
        <v>11</v>
      </c>
    </row>
    <row r="57" spans="2:18" ht="19.899999999999999" hidden="1" customHeight="1" outlineLevel="1">
      <c r="B57" s="68">
        <v>47</v>
      </c>
      <c r="C57" s="68"/>
      <c r="D57" s="64" t="s">
        <v>26</v>
      </c>
      <c r="E57" s="50"/>
      <c r="F57" s="4">
        <v>7</v>
      </c>
      <c r="G57" s="16" t="s">
        <v>22</v>
      </c>
      <c r="H57" s="4"/>
      <c r="I57" s="17" t="s">
        <v>24</v>
      </c>
      <c r="J57" s="69"/>
      <c r="K57" s="70"/>
      <c r="L57" s="70"/>
      <c r="M57" s="70"/>
      <c r="N57" s="70"/>
      <c r="O57" s="71"/>
      <c r="P57" s="72"/>
      <c r="Q57" s="73"/>
      <c r="R57" s="18" t="s">
        <v>11</v>
      </c>
    </row>
    <row r="58" spans="2:18" ht="19.899999999999999" hidden="1" customHeight="1" outlineLevel="1">
      <c r="B58" s="68">
        <v>48</v>
      </c>
      <c r="C58" s="68"/>
      <c r="D58" s="64" t="s">
        <v>26</v>
      </c>
      <c r="E58" s="50"/>
      <c r="F58" s="4">
        <v>7</v>
      </c>
      <c r="G58" s="16" t="s">
        <v>22</v>
      </c>
      <c r="H58" s="4"/>
      <c r="I58" s="17" t="s">
        <v>24</v>
      </c>
      <c r="J58" s="69"/>
      <c r="K58" s="70"/>
      <c r="L58" s="70"/>
      <c r="M58" s="70"/>
      <c r="N58" s="70"/>
      <c r="O58" s="71"/>
      <c r="P58" s="72"/>
      <c r="Q58" s="73"/>
      <c r="R58" s="18" t="s">
        <v>11</v>
      </c>
    </row>
    <row r="59" spans="2:18" ht="19.899999999999999" hidden="1" customHeight="1" outlineLevel="1">
      <c r="B59" s="68">
        <v>49</v>
      </c>
      <c r="C59" s="68"/>
      <c r="D59" s="64" t="s">
        <v>26</v>
      </c>
      <c r="E59" s="50"/>
      <c r="F59" s="4">
        <v>7</v>
      </c>
      <c r="G59" s="16" t="s">
        <v>22</v>
      </c>
      <c r="H59" s="4"/>
      <c r="I59" s="17" t="s">
        <v>24</v>
      </c>
      <c r="J59" s="69"/>
      <c r="K59" s="70"/>
      <c r="L59" s="70"/>
      <c r="M59" s="70"/>
      <c r="N59" s="70"/>
      <c r="O59" s="71"/>
      <c r="P59" s="72"/>
      <c r="Q59" s="73"/>
      <c r="R59" s="18" t="s">
        <v>11</v>
      </c>
    </row>
    <row r="60" spans="2:18" ht="19.899999999999999" hidden="1" customHeight="1" outlineLevel="1">
      <c r="B60" s="68">
        <v>50</v>
      </c>
      <c r="C60" s="68"/>
      <c r="D60" s="64" t="s">
        <v>26</v>
      </c>
      <c r="E60" s="50"/>
      <c r="F60" s="4">
        <v>7</v>
      </c>
      <c r="G60" s="16" t="s">
        <v>22</v>
      </c>
      <c r="H60" s="4"/>
      <c r="I60" s="17" t="s">
        <v>24</v>
      </c>
      <c r="J60" s="69"/>
      <c r="K60" s="70"/>
      <c r="L60" s="70"/>
      <c r="M60" s="70"/>
      <c r="N60" s="70"/>
      <c r="O60" s="71"/>
      <c r="P60" s="72"/>
      <c r="Q60" s="73"/>
      <c r="R60" s="18" t="s">
        <v>11</v>
      </c>
    </row>
    <row r="61" spans="2:18" ht="19.899999999999999" hidden="1" customHeight="1" outlineLevel="1">
      <c r="B61" s="68">
        <v>51</v>
      </c>
      <c r="C61" s="68"/>
      <c r="D61" s="64" t="s">
        <v>26</v>
      </c>
      <c r="E61" s="50"/>
      <c r="F61" s="4">
        <v>7</v>
      </c>
      <c r="G61" s="16" t="s">
        <v>22</v>
      </c>
      <c r="H61" s="4"/>
      <c r="I61" s="17" t="s">
        <v>24</v>
      </c>
      <c r="J61" s="69"/>
      <c r="K61" s="70"/>
      <c r="L61" s="70"/>
      <c r="M61" s="70"/>
      <c r="N61" s="70"/>
      <c r="O61" s="71"/>
      <c r="P61" s="72"/>
      <c r="Q61" s="73"/>
      <c r="R61" s="18" t="s">
        <v>11</v>
      </c>
    </row>
    <row r="62" spans="2:18" ht="19.899999999999999" hidden="1" customHeight="1" outlineLevel="1">
      <c r="B62" s="68">
        <v>52</v>
      </c>
      <c r="C62" s="68"/>
      <c r="D62" s="64" t="s">
        <v>26</v>
      </c>
      <c r="E62" s="50"/>
      <c r="F62" s="4">
        <v>7</v>
      </c>
      <c r="G62" s="16" t="s">
        <v>22</v>
      </c>
      <c r="H62" s="4"/>
      <c r="I62" s="17" t="s">
        <v>24</v>
      </c>
      <c r="J62" s="69"/>
      <c r="K62" s="70"/>
      <c r="L62" s="70"/>
      <c r="M62" s="70"/>
      <c r="N62" s="70"/>
      <c r="O62" s="71"/>
      <c r="P62" s="72"/>
      <c r="Q62" s="73"/>
      <c r="R62" s="18" t="s">
        <v>11</v>
      </c>
    </row>
    <row r="63" spans="2:18" ht="19.899999999999999" hidden="1" customHeight="1" outlineLevel="1">
      <c r="B63" s="68">
        <v>53</v>
      </c>
      <c r="C63" s="68"/>
      <c r="D63" s="64" t="s">
        <v>26</v>
      </c>
      <c r="E63" s="50"/>
      <c r="F63" s="4">
        <v>7</v>
      </c>
      <c r="G63" s="16" t="s">
        <v>22</v>
      </c>
      <c r="H63" s="4"/>
      <c r="I63" s="17" t="s">
        <v>24</v>
      </c>
      <c r="J63" s="69"/>
      <c r="K63" s="70"/>
      <c r="L63" s="70"/>
      <c r="M63" s="70"/>
      <c r="N63" s="70"/>
      <c r="O63" s="71"/>
      <c r="P63" s="72"/>
      <c r="Q63" s="73"/>
      <c r="R63" s="18" t="s">
        <v>11</v>
      </c>
    </row>
    <row r="64" spans="2:18" ht="19.899999999999999" hidden="1" customHeight="1" outlineLevel="1">
      <c r="B64" s="68">
        <v>54</v>
      </c>
      <c r="C64" s="68"/>
      <c r="D64" s="64" t="s">
        <v>26</v>
      </c>
      <c r="E64" s="50"/>
      <c r="F64" s="4">
        <v>7</v>
      </c>
      <c r="G64" s="16" t="s">
        <v>22</v>
      </c>
      <c r="H64" s="4"/>
      <c r="I64" s="17" t="s">
        <v>24</v>
      </c>
      <c r="J64" s="69"/>
      <c r="K64" s="70"/>
      <c r="L64" s="70"/>
      <c r="M64" s="70"/>
      <c r="N64" s="70"/>
      <c r="O64" s="71"/>
      <c r="P64" s="72"/>
      <c r="Q64" s="73"/>
      <c r="R64" s="18" t="s">
        <v>11</v>
      </c>
    </row>
    <row r="65" spans="2:18" ht="19.899999999999999" hidden="1" customHeight="1" outlineLevel="1">
      <c r="B65" s="68">
        <v>55</v>
      </c>
      <c r="C65" s="68"/>
      <c r="D65" s="64" t="s">
        <v>26</v>
      </c>
      <c r="E65" s="50"/>
      <c r="F65" s="4">
        <v>7</v>
      </c>
      <c r="G65" s="16" t="s">
        <v>22</v>
      </c>
      <c r="H65" s="4"/>
      <c r="I65" s="17" t="s">
        <v>24</v>
      </c>
      <c r="J65" s="69"/>
      <c r="K65" s="70"/>
      <c r="L65" s="70"/>
      <c r="M65" s="70"/>
      <c r="N65" s="70"/>
      <c r="O65" s="71"/>
      <c r="P65" s="72"/>
      <c r="Q65" s="73"/>
      <c r="R65" s="18" t="s">
        <v>11</v>
      </c>
    </row>
    <row r="66" spans="2:18" ht="19.899999999999999" hidden="1" customHeight="1" outlineLevel="1">
      <c r="B66" s="68">
        <v>56</v>
      </c>
      <c r="C66" s="68"/>
      <c r="D66" s="64" t="s">
        <v>26</v>
      </c>
      <c r="E66" s="50"/>
      <c r="F66" s="4">
        <v>7</v>
      </c>
      <c r="G66" s="16" t="s">
        <v>22</v>
      </c>
      <c r="H66" s="4"/>
      <c r="I66" s="17" t="s">
        <v>24</v>
      </c>
      <c r="J66" s="69"/>
      <c r="K66" s="70"/>
      <c r="L66" s="70"/>
      <c r="M66" s="70"/>
      <c r="N66" s="70"/>
      <c r="O66" s="71"/>
      <c r="P66" s="72"/>
      <c r="Q66" s="73"/>
      <c r="R66" s="18" t="s">
        <v>11</v>
      </c>
    </row>
    <row r="67" spans="2:18" ht="19.899999999999999" hidden="1" customHeight="1" outlineLevel="1">
      <c r="B67" s="68">
        <v>57</v>
      </c>
      <c r="C67" s="68"/>
      <c r="D67" s="64" t="s">
        <v>26</v>
      </c>
      <c r="E67" s="50"/>
      <c r="F67" s="4">
        <v>7</v>
      </c>
      <c r="G67" s="16" t="s">
        <v>22</v>
      </c>
      <c r="H67" s="4"/>
      <c r="I67" s="17" t="s">
        <v>24</v>
      </c>
      <c r="J67" s="69"/>
      <c r="K67" s="70"/>
      <c r="L67" s="70"/>
      <c r="M67" s="70"/>
      <c r="N67" s="70"/>
      <c r="O67" s="71"/>
      <c r="P67" s="72"/>
      <c r="Q67" s="73"/>
      <c r="R67" s="18" t="s">
        <v>11</v>
      </c>
    </row>
    <row r="68" spans="2:18" ht="19.899999999999999" hidden="1" customHeight="1" outlineLevel="1">
      <c r="B68" s="68">
        <v>58</v>
      </c>
      <c r="C68" s="68"/>
      <c r="D68" s="64" t="s">
        <v>26</v>
      </c>
      <c r="E68" s="50"/>
      <c r="F68" s="4">
        <v>7</v>
      </c>
      <c r="G68" s="16" t="s">
        <v>22</v>
      </c>
      <c r="H68" s="4"/>
      <c r="I68" s="17" t="s">
        <v>24</v>
      </c>
      <c r="J68" s="69"/>
      <c r="K68" s="70"/>
      <c r="L68" s="70"/>
      <c r="M68" s="70"/>
      <c r="N68" s="70"/>
      <c r="O68" s="71"/>
      <c r="P68" s="72"/>
      <c r="Q68" s="73"/>
      <c r="R68" s="18" t="s">
        <v>11</v>
      </c>
    </row>
    <row r="69" spans="2:18" ht="19.899999999999999" hidden="1" customHeight="1" outlineLevel="1">
      <c r="B69" s="68">
        <v>59</v>
      </c>
      <c r="C69" s="68"/>
      <c r="D69" s="64" t="s">
        <v>26</v>
      </c>
      <c r="E69" s="50"/>
      <c r="F69" s="4">
        <v>7</v>
      </c>
      <c r="G69" s="16" t="s">
        <v>22</v>
      </c>
      <c r="H69" s="4"/>
      <c r="I69" s="17" t="s">
        <v>24</v>
      </c>
      <c r="J69" s="69"/>
      <c r="K69" s="70"/>
      <c r="L69" s="70"/>
      <c r="M69" s="70"/>
      <c r="N69" s="70"/>
      <c r="O69" s="71"/>
      <c r="P69" s="72"/>
      <c r="Q69" s="73"/>
      <c r="R69" s="18" t="s">
        <v>11</v>
      </c>
    </row>
    <row r="70" spans="2:18" ht="19.899999999999999" hidden="1" customHeight="1" outlineLevel="1">
      <c r="B70" s="68">
        <v>60</v>
      </c>
      <c r="C70" s="68"/>
      <c r="D70" s="64" t="s">
        <v>26</v>
      </c>
      <c r="E70" s="50"/>
      <c r="F70" s="4">
        <v>7</v>
      </c>
      <c r="G70" s="16" t="s">
        <v>22</v>
      </c>
      <c r="H70" s="4"/>
      <c r="I70" s="17" t="s">
        <v>24</v>
      </c>
      <c r="J70" s="69"/>
      <c r="K70" s="70"/>
      <c r="L70" s="70"/>
      <c r="M70" s="70"/>
      <c r="N70" s="70"/>
      <c r="O70" s="71"/>
      <c r="P70" s="72"/>
      <c r="Q70" s="73"/>
      <c r="R70" s="18" t="s">
        <v>11</v>
      </c>
    </row>
    <row r="71" spans="2:18" ht="19.899999999999999" hidden="1" customHeight="1" outlineLevel="1">
      <c r="B71" s="68">
        <v>61</v>
      </c>
      <c r="C71" s="68"/>
      <c r="D71" s="64" t="s">
        <v>26</v>
      </c>
      <c r="E71" s="50"/>
      <c r="F71" s="4">
        <v>7</v>
      </c>
      <c r="G71" s="16" t="s">
        <v>22</v>
      </c>
      <c r="H71" s="4"/>
      <c r="I71" s="17" t="s">
        <v>24</v>
      </c>
      <c r="J71" s="69"/>
      <c r="K71" s="70"/>
      <c r="L71" s="70"/>
      <c r="M71" s="70"/>
      <c r="N71" s="70"/>
      <c r="O71" s="71"/>
      <c r="P71" s="72"/>
      <c r="Q71" s="73"/>
      <c r="R71" s="18" t="s">
        <v>11</v>
      </c>
    </row>
    <row r="72" spans="2:18" ht="19.899999999999999" hidden="1" customHeight="1" outlineLevel="1">
      <c r="B72" s="68">
        <v>62</v>
      </c>
      <c r="C72" s="68"/>
      <c r="D72" s="64" t="s">
        <v>26</v>
      </c>
      <c r="E72" s="50"/>
      <c r="F72" s="4">
        <v>7</v>
      </c>
      <c r="G72" s="16" t="s">
        <v>22</v>
      </c>
      <c r="H72" s="4"/>
      <c r="I72" s="17" t="s">
        <v>24</v>
      </c>
      <c r="J72" s="69"/>
      <c r="K72" s="70"/>
      <c r="L72" s="70"/>
      <c r="M72" s="70"/>
      <c r="N72" s="70"/>
      <c r="O72" s="71"/>
      <c r="P72" s="72"/>
      <c r="Q72" s="73"/>
      <c r="R72" s="18" t="s">
        <v>11</v>
      </c>
    </row>
    <row r="73" spans="2:18" ht="19.899999999999999" hidden="1" customHeight="1" outlineLevel="1">
      <c r="B73" s="68">
        <v>63</v>
      </c>
      <c r="C73" s="68"/>
      <c r="D73" s="64" t="s">
        <v>26</v>
      </c>
      <c r="E73" s="50"/>
      <c r="F73" s="4">
        <v>7</v>
      </c>
      <c r="G73" s="16" t="s">
        <v>22</v>
      </c>
      <c r="H73" s="4"/>
      <c r="I73" s="17" t="s">
        <v>24</v>
      </c>
      <c r="J73" s="69"/>
      <c r="K73" s="70"/>
      <c r="L73" s="70"/>
      <c r="M73" s="70"/>
      <c r="N73" s="70"/>
      <c r="O73" s="71"/>
      <c r="P73" s="72"/>
      <c r="Q73" s="73"/>
      <c r="R73" s="18" t="s">
        <v>11</v>
      </c>
    </row>
    <row r="74" spans="2:18" ht="19.899999999999999" hidden="1" customHeight="1" outlineLevel="1">
      <c r="B74" s="68">
        <v>64</v>
      </c>
      <c r="C74" s="68"/>
      <c r="D74" s="64" t="s">
        <v>26</v>
      </c>
      <c r="E74" s="50"/>
      <c r="F74" s="4">
        <v>7</v>
      </c>
      <c r="G74" s="16" t="s">
        <v>22</v>
      </c>
      <c r="H74" s="4"/>
      <c r="I74" s="17" t="s">
        <v>24</v>
      </c>
      <c r="J74" s="69"/>
      <c r="K74" s="70"/>
      <c r="L74" s="70"/>
      <c r="M74" s="70"/>
      <c r="N74" s="70"/>
      <c r="O74" s="71"/>
      <c r="P74" s="72"/>
      <c r="Q74" s="73"/>
      <c r="R74" s="18" t="s">
        <v>11</v>
      </c>
    </row>
    <row r="75" spans="2:18" ht="19.899999999999999" hidden="1" customHeight="1" outlineLevel="1">
      <c r="B75" s="68">
        <v>65</v>
      </c>
      <c r="C75" s="68"/>
      <c r="D75" s="64" t="s">
        <v>26</v>
      </c>
      <c r="E75" s="50"/>
      <c r="F75" s="4">
        <v>7</v>
      </c>
      <c r="G75" s="16" t="s">
        <v>22</v>
      </c>
      <c r="H75" s="4"/>
      <c r="I75" s="17" t="s">
        <v>24</v>
      </c>
      <c r="J75" s="69"/>
      <c r="K75" s="70"/>
      <c r="L75" s="70"/>
      <c r="M75" s="70"/>
      <c r="N75" s="70"/>
      <c r="O75" s="71"/>
      <c r="P75" s="72"/>
      <c r="Q75" s="73"/>
      <c r="R75" s="18" t="s">
        <v>11</v>
      </c>
    </row>
    <row r="76" spans="2:18" ht="19.899999999999999" hidden="1" customHeight="1" outlineLevel="1">
      <c r="B76" s="68">
        <v>66</v>
      </c>
      <c r="C76" s="68"/>
      <c r="D76" s="64" t="s">
        <v>26</v>
      </c>
      <c r="E76" s="50"/>
      <c r="F76" s="4">
        <v>7</v>
      </c>
      <c r="G76" s="16" t="s">
        <v>22</v>
      </c>
      <c r="H76" s="4"/>
      <c r="I76" s="17" t="s">
        <v>24</v>
      </c>
      <c r="J76" s="69"/>
      <c r="K76" s="70"/>
      <c r="L76" s="70"/>
      <c r="M76" s="70"/>
      <c r="N76" s="70"/>
      <c r="O76" s="71"/>
      <c r="P76" s="72"/>
      <c r="Q76" s="73"/>
      <c r="R76" s="18" t="s">
        <v>11</v>
      </c>
    </row>
    <row r="77" spans="2:18" ht="19.899999999999999" hidden="1" customHeight="1" outlineLevel="1">
      <c r="B77" s="68">
        <v>67</v>
      </c>
      <c r="C77" s="68"/>
      <c r="D77" s="64" t="s">
        <v>26</v>
      </c>
      <c r="E77" s="50"/>
      <c r="F77" s="4">
        <v>7</v>
      </c>
      <c r="G77" s="16" t="s">
        <v>22</v>
      </c>
      <c r="H77" s="4"/>
      <c r="I77" s="17" t="s">
        <v>24</v>
      </c>
      <c r="J77" s="69"/>
      <c r="K77" s="70"/>
      <c r="L77" s="70"/>
      <c r="M77" s="70"/>
      <c r="N77" s="70"/>
      <c r="O77" s="71"/>
      <c r="P77" s="72"/>
      <c r="Q77" s="73"/>
      <c r="R77" s="18" t="s">
        <v>11</v>
      </c>
    </row>
    <row r="78" spans="2:18" ht="19.899999999999999" hidden="1" customHeight="1" outlineLevel="1">
      <c r="B78" s="68">
        <v>68</v>
      </c>
      <c r="C78" s="68"/>
      <c r="D78" s="64" t="s">
        <v>26</v>
      </c>
      <c r="E78" s="50"/>
      <c r="F78" s="4">
        <v>7</v>
      </c>
      <c r="G78" s="16" t="s">
        <v>22</v>
      </c>
      <c r="H78" s="4"/>
      <c r="I78" s="17" t="s">
        <v>24</v>
      </c>
      <c r="J78" s="69"/>
      <c r="K78" s="70"/>
      <c r="L78" s="70"/>
      <c r="M78" s="70"/>
      <c r="N78" s="70"/>
      <c r="O78" s="71"/>
      <c r="P78" s="72"/>
      <c r="Q78" s="73"/>
      <c r="R78" s="18" t="s">
        <v>11</v>
      </c>
    </row>
    <row r="79" spans="2:18" ht="19.899999999999999" hidden="1" customHeight="1" outlineLevel="1">
      <c r="B79" s="68">
        <v>69</v>
      </c>
      <c r="C79" s="68"/>
      <c r="D79" s="64" t="s">
        <v>26</v>
      </c>
      <c r="E79" s="50"/>
      <c r="F79" s="4">
        <v>7</v>
      </c>
      <c r="G79" s="16" t="s">
        <v>22</v>
      </c>
      <c r="H79" s="4"/>
      <c r="I79" s="17" t="s">
        <v>24</v>
      </c>
      <c r="J79" s="69"/>
      <c r="K79" s="70"/>
      <c r="L79" s="70"/>
      <c r="M79" s="70"/>
      <c r="N79" s="70"/>
      <c r="O79" s="71"/>
      <c r="P79" s="72"/>
      <c r="Q79" s="73"/>
      <c r="R79" s="18" t="s">
        <v>11</v>
      </c>
    </row>
    <row r="80" spans="2:18" ht="19.899999999999999" hidden="1" customHeight="1" outlineLevel="1">
      <c r="B80" s="68">
        <v>70</v>
      </c>
      <c r="C80" s="68"/>
      <c r="D80" s="64" t="s">
        <v>26</v>
      </c>
      <c r="E80" s="50"/>
      <c r="F80" s="4">
        <v>7</v>
      </c>
      <c r="G80" s="16" t="s">
        <v>22</v>
      </c>
      <c r="H80" s="4"/>
      <c r="I80" s="17" t="s">
        <v>24</v>
      </c>
      <c r="J80" s="69"/>
      <c r="K80" s="70"/>
      <c r="L80" s="70"/>
      <c r="M80" s="70"/>
      <c r="N80" s="70"/>
      <c r="O80" s="71"/>
      <c r="P80" s="72"/>
      <c r="Q80" s="73"/>
      <c r="R80" s="18" t="s">
        <v>11</v>
      </c>
    </row>
    <row r="81" spans="2:20" ht="19.899999999999999" hidden="1" customHeight="1" outlineLevel="1">
      <c r="B81" s="68">
        <v>71</v>
      </c>
      <c r="C81" s="68"/>
      <c r="D81" s="64" t="s">
        <v>26</v>
      </c>
      <c r="E81" s="50"/>
      <c r="F81" s="4">
        <v>7</v>
      </c>
      <c r="G81" s="16" t="s">
        <v>22</v>
      </c>
      <c r="H81" s="4"/>
      <c r="I81" s="17" t="s">
        <v>24</v>
      </c>
      <c r="J81" s="69"/>
      <c r="K81" s="70"/>
      <c r="L81" s="70"/>
      <c r="M81" s="70"/>
      <c r="N81" s="70"/>
      <c r="O81" s="71"/>
      <c r="P81" s="72"/>
      <c r="Q81" s="73"/>
      <c r="R81" s="18" t="s">
        <v>11</v>
      </c>
    </row>
    <row r="82" spans="2:20" ht="19.899999999999999" hidden="1" customHeight="1" outlineLevel="1">
      <c r="B82" s="68">
        <v>72</v>
      </c>
      <c r="C82" s="68"/>
      <c r="D82" s="64" t="s">
        <v>26</v>
      </c>
      <c r="E82" s="50"/>
      <c r="F82" s="4">
        <v>7</v>
      </c>
      <c r="G82" s="16" t="s">
        <v>22</v>
      </c>
      <c r="H82" s="4"/>
      <c r="I82" s="17" t="s">
        <v>24</v>
      </c>
      <c r="J82" s="69"/>
      <c r="K82" s="70"/>
      <c r="L82" s="70"/>
      <c r="M82" s="70"/>
      <c r="N82" s="70"/>
      <c r="O82" s="71"/>
      <c r="P82" s="72"/>
      <c r="Q82" s="73"/>
      <c r="R82" s="18" t="s">
        <v>11</v>
      </c>
    </row>
    <row r="83" spans="2:20" ht="19.899999999999999" hidden="1" customHeight="1" outlineLevel="1" thickBot="1">
      <c r="B83" s="68">
        <v>73</v>
      </c>
      <c r="C83" s="68"/>
      <c r="D83" s="64" t="s">
        <v>26</v>
      </c>
      <c r="E83" s="50"/>
      <c r="F83" s="4">
        <v>7</v>
      </c>
      <c r="G83" s="16" t="s">
        <v>22</v>
      </c>
      <c r="H83" s="4"/>
      <c r="I83" s="17" t="s">
        <v>24</v>
      </c>
      <c r="J83" s="69"/>
      <c r="K83" s="70"/>
      <c r="L83" s="70"/>
      <c r="M83" s="70"/>
      <c r="N83" s="70"/>
      <c r="O83" s="71"/>
      <c r="P83" s="72"/>
      <c r="Q83" s="73"/>
      <c r="R83" s="18" t="s">
        <v>11</v>
      </c>
    </row>
    <row r="84" spans="2:20" ht="25.15" customHeight="1" collapsed="1" thickBot="1">
      <c r="J84" s="74" t="s">
        <v>50</v>
      </c>
      <c r="K84" s="55"/>
      <c r="L84" s="55"/>
      <c r="M84" s="55"/>
      <c r="N84" s="55"/>
      <c r="O84" s="75"/>
      <c r="P84" s="76" t="str">
        <f>IF(SUM(P11:Q83)=0,"",SUM(P11:Q83))</f>
        <v/>
      </c>
      <c r="Q84" s="77"/>
      <c r="R84" s="19" t="s">
        <v>11</v>
      </c>
      <c r="T84" s="1" t="s">
        <v>32</v>
      </c>
    </row>
  </sheetData>
  <sheetProtection formatRows="0" pivotTables="0"/>
  <protectedRanges>
    <protectedRange sqref="H261:H332 J427:Q498 H427:H498 H344:H415 J95:Q166 H178:H249 H95:H166 J261:Q332 J178:Q249 J344:Q415" name="入力箇所"/>
    <protectedRange sqref="H11:H83 J11:Q83" name="入力箇所_1"/>
  </protectedRanges>
  <mergeCells count="306">
    <mergeCell ref="Q1:S1"/>
    <mergeCell ref="A3:S3"/>
    <mergeCell ref="C5:E5"/>
    <mergeCell ref="F5:Q5"/>
    <mergeCell ref="D7:E7"/>
    <mergeCell ref="F7:G7"/>
    <mergeCell ref="H7:K7"/>
    <mergeCell ref="B80:C80"/>
    <mergeCell ref="D80:E80"/>
    <mergeCell ref="J80:O80"/>
    <mergeCell ref="P80:Q80"/>
    <mergeCell ref="B8:R9"/>
    <mergeCell ref="B10:C10"/>
    <mergeCell ref="D10:I10"/>
    <mergeCell ref="J10:O10"/>
    <mergeCell ref="P10:R10"/>
    <mergeCell ref="B11:C11"/>
    <mergeCell ref="D11:E11"/>
    <mergeCell ref="J11:O11"/>
    <mergeCell ref="P11:Q11"/>
    <mergeCell ref="B14:C14"/>
    <mergeCell ref="D14:E14"/>
    <mergeCell ref="J14:O14"/>
    <mergeCell ref="P14:Q14"/>
    <mergeCell ref="B15:C15"/>
    <mergeCell ref="D15:E15"/>
    <mergeCell ref="J15:O15"/>
    <mergeCell ref="P15:Q15"/>
    <mergeCell ref="B12:C12"/>
    <mergeCell ref="D12:E12"/>
    <mergeCell ref="J12:O12"/>
    <mergeCell ref="P12:Q12"/>
    <mergeCell ref="B13:C13"/>
    <mergeCell ref="D13:E13"/>
    <mergeCell ref="J13:O13"/>
    <mergeCell ref="P13:Q13"/>
    <mergeCell ref="B18:C18"/>
    <mergeCell ref="D18:E18"/>
    <mergeCell ref="J18:O18"/>
    <mergeCell ref="P18:Q18"/>
    <mergeCell ref="B19:C19"/>
    <mergeCell ref="D19:E19"/>
    <mergeCell ref="J19:O19"/>
    <mergeCell ref="P19:Q19"/>
    <mergeCell ref="B16:C16"/>
    <mergeCell ref="D16:E16"/>
    <mergeCell ref="J16:O16"/>
    <mergeCell ref="P16:Q16"/>
    <mergeCell ref="B17:C17"/>
    <mergeCell ref="D17:E17"/>
    <mergeCell ref="J17:O17"/>
    <mergeCell ref="P17:Q17"/>
    <mergeCell ref="B22:C22"/>
    <mergeCell ref="D22:E22"/>
    <mergeCell ref="J22:O22"/>
    <mergeCell ref="P22:Q22"/>
    <mergeCell ref="B23:C23"/>
    <mergeCell ref="D23:E23"/>
    <mergeCell ref="J23:O23"/>
    <mergeCell ref="P23:Q23"/>
    <mergeCell ref="B20:C20"/>
    <mergeCell ref="D20:E20"/>
    <mergeCell ref="J20:O20"/>
    <mergeCell ref="P20:Q20"/>
    <mergeCell ref="B21:C21"/>
    <mergeCell ref="D21:E21"/>
    <mergeCell ref="J21:O21"/>
    <mergeCell ref="P21:Q21"/>
    <mergeCell ref="B26:C26"/>
    <mergeCell ref="D26:E26"/>
    <mergeCell ref="J26:O26"/>
    <mergeCell ref="P26:Q26"/>
    <mergeCell ref="B27:C27"/>
    <mergeCell ref="D27:E27"/>
    <mergeCell ref="J27:O27"/>
    <mergeCell ref="P27:Q27"/>
    <mergeCell ref="B24:C24"/>
    <mergeCell ref="D24:E24"/>
    <mergeCell ref="J24:O24"/>
    <mergeCell ref="P24:Q24"/>
    <mergeCell ref="B25:C25"/>
    <mergeCell ref="D25:E25"/>
    <mergeCell ref="J25:O25"/>
    <mergeCell ref="P25:Q25"/>
    <mergeCell ref="B30:C30"/>
    <mergeCell ref="D30:E30"/>
    <mergeCell ref="J30:O30"/>
    <mergeCell ref="P30:Q30"/>
    <mergeCell ref="B31:C31"/>
    <mergeCell ref="D31:E31"/>
    <mergeCell ref="J31:O31"/>
    <mergeCell ref="P31:Q31"/>
    <mergeCell ref="B28:C28"/>
    <mergeCell ref="D28:E28"/>
    <mergeCell ref="J28:O28"/>
    <mergeCell ref="P28:Q28"/>
    <mergeCell ref="B29:C29"/>
    <mergeCell ref="D29:E29"/>
    <mergeCell ref="J29:O29"/>
    <mergeCell ref="P29:Q29"/>
    <mergeCell ref="B34:C34"/>
    <mergeCell ref="D34:E34"/>
    <mergeCell ref="J34:O34"/>
    <mergeCell ref="P34:Q34"/>
    <mergeCell ref="B35:C35"/>
    <mergeCell ref="D35:E35"/>
    <mergeCell ref="J35:O35"/>
    <mergeCell ref="P35:Q35"/>
    <mergeCell ref="B32:C32"/>
    <mergeCell ref="D32:E32"/>
    <mergeCell ref="J32:O32"/>
    <mergeCell ref="P32:Q32"/>
    <mergeCell ref="B33:C33"/>
    <mergeCell ref="D33:E33"/>
    <mergeCell ref="J33:O33"/>
    <mergeCell ref="P33:Q33"/>
    <mergeCell ref="B38:C38"/>
    <mergeCell ref="D38:E38"/>
    <mergeCell ref="J38:O38"/>
    <mergeCell ref="P38:Q38"/>
    <mergeCell ref="B39:C39"/>
    <mergeCell ref="D39:E39"/>
    <mergeCell ref="J39:O39"/>
    <mergeCell ref="P39:Q39"/>
    <mergeCell ref="B36:C36"/>
    <mergeCell ref="D36:E36"/>
    <mergeCell ref="J36:O36"/>
    <mergeCell ref="P36:Q36"/>
    <mergeCell ref="B37:C37"/>
    <mergeCell ref="D37:E37"/>
    <mergeCell ref="J37:O37"/>
    <mergeCell ref="P37:Q37"/>
    <mergeCell ref="B42:C42"/>
    <mergeCell ref="D42:E42"/>
    <mergeCell ref="J42:O42"/>
    <mergeCell ref="P42:Q42"/>
    <mergeCell ref="B43:C43"/>
    <mergeCell ref="D43:E43"/>
    <mergeCell ref="J43:O43"/>
    <mergeCell ref="P43:Q43"/>
    <mergeCell ref="B40:C40"/>
    <mergeCell ref="D40:E40"/>
    <mergeCell ref="J40:O40"/>
    <mergeCell ref="P40:Q40"/>
    <mergeCell ref="B41:C41"/>
    <mergeCell ref="D41:E41"/>
    <mergeCell ref="J41:O41"/>
    <mergeCell ref="P41:Q41"/>
    <mergeCell ref="B46:C46"/>
    <mergeCell ref="D46:E46"/>
    <mergeCell ref="J46:O46"/>
    <mergeCell ref="P46:Q46"/>
    <mergeCell ref="B47:C47"/>
    <mergeCell ref="D47:E47"/>
    <mergeCell ref="J47:O47"/>
    <mergeCell ref="P47:Q47"/>
    <mergeCell ref="B44:C44"/>
    <mergeCell ref="D44:E44"/>
    <mergeCell ref="J44:O44"/>
    <mergeCell ref="P44:Q44"/>
    <mergeCell ref="B45:C45"/>
    <mergeCell ref="D45:E45"/>
    <mergeCell ref="J45:O45"/>
    <mergeCell ref="P45:Q45"/>
    <mergeCell ref="B50:C50"/>
    <mergeCell ref="D50:E50"/>
    <mergeCell ref="J50:O50"/>
    <mergeCell ref="P50:Q50"/>
    <mergeCell ref="B51:C51"/>
    <mergeCell ref="D51:E51"/>
    <mergeCell ref="J51:O51"/>
    <mergeCell ref="P51:Q51"/>
    <mergeCell ref="B48:C48"/>
    <mergeCell ref="D48:E48"/>
    <mergeCell ref="J48:O48"/>
    <mergeCell ref="P48:Q48"/>
    <mergeCell ref="B49:C49"/>
    <mergeCell ref="D49:E49"/>
    <mergeCell ref="J49:O49"/>
    <mergeCell ref="P49:Q49"/>
    <mergeCell ref="B54:C54"/>
    <mergeCell ref="D54:E54"/>
    <mergeCell ref="J54:O54"/>
    <mergeCell ref="P54:Q54"/>
    <mergeCell ref="B55:C55"/>
    <mergeCell ref="D55:E55"/>
    <mergeCell ref="J55:O55"/>
    <mergeCell ref="P55:Q55"/>
    <mergeCell ref="B52:C52"/>
    <mergeCell ref="D52:E52"/>
    <mergeCell ref="J52:O52"/>
    <mergeCell ref="P52:Q52"/>
    <mergeCell ref="B53:C53"/>
    <mergeCell ref="D53:E53"/>
    <mergeCell ref="J53:O53"/>
    <mergeCell ref="P53:Q53"/>
    <mergeCell ref="B58:C58"/>
    <mergeCell ref="D58:E58"/>
    <mergeCell ref="J58:O58"/>
    <mergeCell ref="P58:Q58"/>
    <mergeCell ref="B59:C59"/>
    <mergeCell ref="D59:E59"/>
    <mergeCell ref="J59:O59"/>
    <mergeCell ref="P59:Q59"/>
    <mergeCell ref="B56:C56"/>
    <mergeCell ref="D56:E56"/>
    <mergeCell ref="J56:O56"/>
    <mergeCell ref="P56:Q56"/>
    <mergeCell ref="B57:C57"/>
    <mergeCell ref="D57:E57"/>
    <mergeCell ref="J57:O57"/>
    <mergeCell ref="P57:Q57"/>
    <mergeCell ref="B62:C62"/>
    <mergeCell ref="D62:E62"/>
    <mergeCell ref="J62:O62"/>
    <mergeCell ref="P62:Q62"/>
    <mergeCell ref="B63:C63"/>
    <mergeCell ref="D63:E63"/>
    <mergeCell ref="J63:O63"/>
    <mergeCell ref="P63:Q63"/>
    <mergeCell ref="B60:C60"/>
    <mergeCell ref="D60:E60"/>
    <mergeCell ref="J60:O60"/>
    <mergeCell ref="P60:Q60"/>
    <mergeCell ref="B61:C61"/>
    <mergeCell ref="D61:E61"/>
    <mergeCell ref="J61:O61"/>
    <mergeCell ref="P61:Q61"/>
    <mergeCell ref="B66:C66"/>
    <mergeCell ref="D66:E66"/>
    <mergeCell ref="J66:O66"/>
    <mergeCell ref="P66:Q66"/>
    <mergeCell ref="B67:C67"/>
    <mergeCell ref="D67:E67"/>
    <mergeCell ref="J67:O67"/>
    <mergeCell ref="P67:Q67"/>
    <mergeCell ref="B64:C64"/>
    <mergeCell ref="D64:E64"/>
    <mergeCell ref="J64:O64"/>
    <mergeCell ref="P64:Q64"/>
    <mergeCell ref="B65:C65"/>
    <mergeCell ref="D65:E65"/>
    <mergeCell ref="J65:O65"/>
    <mergeCell ref="P65:Q65"/>
    <mergeCell ref="B70:C70"/>
    <mergeCell ref="D70:E70"/>
    <mergeCell ref="J70:O70"/>
    <mergeCell ref="P70:Q70"/>
    <mergeCell ref="B71:C71"/>
    <mergeCell ref="D71:E71"/>
    <mergeCell ref="J71:O71"/>
    <mergeCell ref="P71:Q71"/>
    <mergeCell ref="B68:C68"/>
    <mergeCell ref="D68:E68"/>
    <mergeCell ref="J68:O68"/>
    <mergeCell ref="P68:Q68"/>
    <mergeCell ref="B69:C69"/>
    <mergeCell ref="D69:E69"/>
    <mergeCell ref="J69:O69"/>
    <mergeCell ref="P69:Q69"/>
    <mergeCell ref="B74:C74"/>
    <mergeCell ref="D74:E74"/>
    <mergeCell ref="J74:O74"/>
    <mergeCell ref="P74:Q74"/>
    <mergeCell ref="B75:C75"/>
    <mergeCell ref="D75:E75"/>
    <mergeCell ref="J75:O75"/>
    <mergeCell ref="P75:Q75"/>
    <mergeCell ref="B72:C72"/>
    <mergeCell ref="D72:E72"/>
    <mergeCell ref="J72:O72"/>
    <mergeCell ref="P72:Q72"/>
    <mergeCell ref="B73:C73"/>
    <mergeCell ref="D73:E73"/>
    <mergeCell ref="J73:O73"/>
    <mergeCell ref="P73:Q73"/>
    <mergeCell ref="B78:C78"/>
    <mergeCell ref="D78:E78"/>
    <mergeCell ref="J78:O78"/>
    <mergeCell ref="P78:Q78"/>
    <mergeCell ref="B79:C79"/>
    <mergeCell ref="D79:E79"/>
    <mergeCell ref="J79:O79"/>
    <mergeCell ref="P79:Q79"/>
    <mergeCell ref="B76:C76"/>
    <mergeCell ref="D76:E76"/>
    <mergeCell ref="J76:O76"/>
    <mergeCell ref="P76:Q76"/>
    <mergeCell ref="B77:C77"/>
    <mergeCell ref="D77:E77"/>
    <mergeCell ref="J77:O77"/>
    <mergeCell ref="P77:Q77"/>
    <mergeCell ref="B83:C83"/>
    <mergeCell ref="D83:E83"/>
    <mergeCell ref="J83:O83"/>
    <mergeCell ref="P83:Q83"/>
    <mergeCell ref="J84:O84"/>
    <mergeCell ref="P84:Q84"/>
    <mergeCell ref="B81:C81"/>
    <mergeCell ref="D81:E81"/>
    <mergeCell ref="J81:O81"/>
    <mergeCell ref="P81:Q81"/>
    <mergeCell ref="B82:C82"/>
    <mergeCell ref="D82:E82"/>
    <mergeCell ref="J82:O82"/>
    <mergeCell ref="P82:Q82"/>
  </mergeCells>
  <phoneticPr fontId="2"/>
  <dataValidations count="2">
    <dataValidation type="custom" allowBlank="1" showInputMessage="1" showErrorMessage="1" sqref="H7:K7" xr:uid="{7AD669E3-8E20-471B-85F0-F4266869E76F}">
      <formula1>"ガソリン"</formula1>
    </dataValidation>
    <dataValidation type="list" allowBlank="1" showInputMessage="1" showErrorMessage="1" sqref="H11:H83" xr:uid="{AE85A625-B8C6-4E99-89CE-61245062736F}">
      <formula1>"1,2,3,4,5,6,7,8,9,10,11,12"</formula1>
    </dataValidation>
  </dataValidations>
  <pageMargins left="0.19685039370078741" right="0.19685039370078741" top="0.59055118110236227" bottom="0.39370078740157483" header="0.31496062992125984" footer="0.19685039370078741"/>
  <pageSetup paperSize="9" orientation="portrait" blackAndWhite="1" r:id="rId1"/>
  <headerFooter>
    <oddFooter>&amp;P / &amp;N ページ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80908-159F-4E34-BBB4-3326A5C78DA2}">
  <dimension ref="A1:AG84"/>
  <sheetViews>
    <sheetView view="pageBreakPreview" zoomScale="115" zoomScaleNormal="100" zoomScaleSheetLayoutView="115" workbookViewId="0">
      <selection activeCell="J16" sqref="J16:O16"/>
    </sheetView>
  </sheetViews>
  <sheetFormatPr defaultColWidth="9" defaultRowHeight="13.5" outlineLevelRow="1"/>
  <cols>
    <col min="1" max="1" width="10.625" style="1" bestFit="1" customWidth="1"/>
    <col min="2" max="3" width="4.875" style="1" customWidth="1"/>
    <col min="4" max="4" width="5.25" style="1" bestFit="1" customWidth="1"/>
    <col min="5" max="6" width="4.875" style="1" customWidth="1"/>
    <col min="7" max="7" width="5.25" style="1" bestFit="1" customWidth="1"/>
    <col min="8" max="9" width="4.875" style="1" customWidth="1"/>
    <col min="10" max="10" width="5.25" style="1" bestFit="1" customWidth="1"/>
    <col min="11" max="12" width="4.875" style="1" customWidth="1"/>
    <col min="13" max="13" width="5.25" style="1" bestFit="1" customWidth="1"/>
    <col min="14" max="15" width="4.875" style="1" customWidth="1"/>
    <col min="16" max="16" width="5.25" style="1" customWidth="1"/>
    <col min="17" max="18" width="4.875" style="1" customWidth="1"/>
    <col min="19" max="19" width="5.25" style="1" bestFit="1" customWidth="1"/>
    <col min="20" max="26" width="9" style="1"/>
    <col min="27" max="33" width="0" style="1" hidden="1" customWidth="1"/>
    <col min="34" max="16384" width="9" style="1"/>
  </cols>
  <sheetData>
    <row r="1" spans="1:33" ht="13.5" customHeight="1">
      <c r="Q1" s="52" t="s">
        <v>3</v>
      </c>
      <c r="R1" s="52"/>
      <c r="S1" s="52"/>
    </row>
    <row r="2" spans="1:33" ht="13.5" customHeight="1">
      <c r="Q2" s="52"/>
      <c r="R2" s="52"/>
      <c r="S2" s="52"/>
    </row>
    <row r="3" spans="1:33" ht="23.25" customHeight="1">
      <c r="A3" s="53" t="str">
        <f>'支援金申請金額計算書（添付様式２） (式あり)'!$A$3</f>
        <v>エネルギー価格高騰対策事業者支援金（第５弾）申請金額計算書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33" ht="12.75" customHeight="1" thickBot="1"/>
    <row r="5" spans="1:33" ht="30" customHeight="1" thickBot="1">
      <c r="C5" s="54" t="str">
        <f>'支援金申請金額計算書（添付様式２） (式あり)'!$C$5</f>
        <v>申請者名</v>
      </c>
      <c r="D5" s="55"/>
      <c r="E5" s="56"/>
      <c r="F5" s="57" t="str">
        <f>IF('支援金申請金額計算書（添付様式２） (式あり)'!$F$5="","",'支援金申請金額計算書（添付様式２） (式あり)'!$F$5)</f>
        <v/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  <c r="T5" s="1" t="s">
        <v>56</v>
      </c>
    </row>
    <row r="6" spans="1:33" ht="13.15" customHeight="1" thickBo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3" ht="18" thickBot="1">
      <c r="C7" s="15"/>
      <c r="D7" s="53" t="s">
        <v>20</v>
      </c>
      <c r="E7" s="53"/>
      <c r="F7" s="53" t="s">
        <v>27</v>
      </c>
      <c r="G7" s="53"/>
      <c r="H7" s="74" t="s">
        <v>29</v>
      </c>
      <c r="I7" s="55"/>
      <c r="J7" s="55"/>
      <c r="K7" s="75"/>
      <c r="L7" s="21"/>
      <c r="N7" s="15"/>
      <c r="O7" s="15"/>
      <c r="P7" s="15"/>
      <c r="Q7" s="15"/>
      <c r="R7" s="15"/>
      <c r="S7" s="15"/>
      <c r="T7" s="20"/>
      <c r="AA7" s="1" t="str">
        <f>IF(OR($H$7="ガソリン",$H$7="軽　油",$H$7="重　油",$H$7="灯　油",$H$7="オートガス",$H$7="LPガス"),"",IF($H$7="電　気",IF(OR(#REF!="電　気",#REF!="電　気",#REF!="電　気",#REF!="電　気",#REF!="電　気",#REF!="電　気"),"種別【電　気】が複数あります！","")))</f>
        <v/>
      </c>
      <c r="AB7" s="1" t="str">
        <f>IF(OR($H$7="電　気",$H$7="軽　油",$H$7="重　油",$H$7="灯　油",$H$7="オートガス",$H$7="LPガス"),"",IF($H$7="ガソリン",IF(OR(#REF!="ガソリン",#REF!="ガソリン",#REF!="ガソリン",#REF!="ガソリン",#REF!="ガソリン",#REF!="ガソリン"),"種別【ガソリン】が複数あります！","")))</f>
        <v/>
      </c>
      <c r="AC7" s="1" t="e">
        <f>IF(OR($H$7="電　気",$H$7="ガソリン",$H$7="重　油",$H$7="灯　油",$H$7="オートガス",$H$7="LPガス"),"",IF($H$7="軽　油",IF(OR(#REF!="軽　油",#REF!="軽　油",#REF!="軽　油",#REF!="軽　油",#REF!="軽　油",#REF!="軽　油"),"種別【軽　油】が複数あります！","")))</f>
        <v>#REF!</v>
      </c>
      <c r="AD7" s="1" t="str">
        <f>IF(OR($H$7="電　気",$H$7="ガソリン",$H$7="軽　油",$H$7="灯　油",$H$7="オートガス",$H$7="LPガス"),"",IF($H$7="重　油",IF(OR(#REF!="重　油",#REF!="重　油",#REF!="重　油",#REF!="重　油",#REF!="重　油",#REF!="重　油"),"種別【重　油】が複数あります！","")))</f>
        <v/>
      </c>
      <c r="AE7" s="1" t="str">
        <f>IF(OR($H$7="電　気",$H$7="ガソリン",$H$7="軽　油",$H$7="重　油",$H$7="オートガス",$H$7="LPガス"),"",IF($H$7="灯　油",IF(OR(#REF!="灯　油",#REF!="灯　油",#REF!="灯　油",#REF!="灯　油",#REF!="灯　油",#REF!="灯　油"),"種別【灯　油】が複数あります！","")))</f>
        <v/>
      </c>
      <c r="AF7" s="1" t="str">
        <f>IF(OR($H$7="電　気",$H$7="ガソリン",$H$7="軽　油",$H$7="重　油",$H$7="灯　油",$H$7="LPガス"),"",IF($H$7="オートガス",IF(OR(#REF!="オートガス",#REF!="オートガス",#REF!="オートガス",#REF!="オートガス",#REF!="オートガス",#REF!="オートガス"),"種別【オートガス】が複数あります！","")))</f>
        <v/>
      </c>
      <c r="AG7" s="1" t="str">
        <f>IF(OR($H$7="電　気",$H$7="ガソリン",$H$7="軽　油",$H$7="重　油",$H$7="灯　油",$H$7="オートガス"),"",IF($H$7="LPガス",IF(OR(#REF!="LPガス",#REF!="LPガス",#REF!="LPガス",#REF!="LPガス",#REF!="LPガス",#REF!="LPガス"),"種別【LPガス】が複数あります！","")))</f>
        <v/>
      </c>
    </row>
    <row r="8" spans="1:33" ht="13.15" customHeight="1">
      <c r="B8" s="60" t="s">
        <v>47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15"/>
      <c r="T8" s="20"/>
    </row>
    <row r="9" spans="1:33">
      <c r="A9" s="2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24"/>
    </row>
    <row r="10" spans="1:33" ht="27.75" customHeight="1">
      <c r="B10" s="80" t="s">
        <v>21</v>
      </c>
      <c r="C10" s="80"/>
      <c r="D10" s="81" t="s">
        <v>23</v>
      </c>
      <c r="E10" s="82"/>
      <c r="F10" s="82"/>
      <c r="G10" s="82"/>
      <c r="H10" s="82"/>
      <c r="I10" s="83"/>
      <c r="J10" s="64" t="s">
        <v>0</v>
      </c>
      <c r="K10" s="50"/>
      <c r="L10" s="50"/>
      <c r="M10" s="50"/>
      <c r="N10" s="50"/>
      <c r="O10" s="84"/>
      <c r="P10" s="81" t="s">
        <v>25</v>
      </c>
      <c r="Q10" s="82"/>
      <c r="R10" s="83"/>
    </row>
    <row r="11" spans="1:33" ht="19.899999999999999" customHeight="1">
      <c r="B11" s="68">
        <v>1</v>
      </c>
      <c r="C11" s="68"/>
      <c r="D11" s="64" t="s">
        <v>26</v>
      </c>
      <c r="E11" s="50"/>
      <c r="F11" s="4">
        <v>7</v>
      </c>
      <c r="G11" s="16" t="s">
        <v>22</v>
      </c>
      <c r="H11" s="4"/>
      <c r="I11" s="17" t="s">
        <v>24</v>
      </c>
      <c r="J11" s="69"/>
      <c r="K11" s="70"/>
      <c r="L11" s="70"/>
      <c r="M11" s="70"/>
      <c r="N11" s="70"/>
      <c r="O11" s="71"/>
      <c r="P11" s="72"/>
      <c r="Q11" s="73"/>
      <c r="R11" s="18" t="s">
        <v>11</v>
      </c>
    </row>
    <row r="12" spans="1:33" ht="19.899999999999999" customHeight="1">
      <c r="B12" s="68">
        <v>2</v>
      </c>
      <c r="C12" s="68"/>
      <c r="D12" s="64" t="s">
        <v>26</v>
      </c>
      <c r="E12" s="50"/>
      <c r="F12" s="4">
        <v>7</v>
      </c>
      <c r="G12" s="16" t="s">
        <v>22</v>
      </c>
      <c r="H12" s="4"/>
      <c r="I12" s="17" t="s">
        <v>24</v>
      </c>
      <c r="J12" s="69"/>
      <c r="K12" s="70"/>
      <c r="L12" s="70"/>
      <c r="M12" s="70"/>
      <c r="N12" s="70"/>
      <c r="O12" s="71"/>
      <c r="P12" s="72"/>
      <c r="Q12" s="73"/>
      <c r="R12" s="18" t="s">
        <v>11</v>
      </c>
    </row>
    <row r="13" spans="1:33" ht="19.899999999999999" customHeight="1">
      <c r="B13" s="68">
        <v>3</v>
      </c>
      <c r="C13" s="68"/>
      <c r="D13" s="64" t="s">
        <v>26</v>
      </c>
      <c r="E13" s="50"/>
      <c r="F13" s="4">
        <v>7</v>
      </c>
      <c r="G13" s="16" t="s">
        <v>22</v>
      </c>
      <c r="H13" s="4"/>
      <c r="I13" s="17" t="s">
        <v>24</v>
      </c>
      <c r="J13" s="69"/>
      <c r="K13" s="70"/>
      <c r="L13" s="70"/>
      <c r="M13" s="70"/>
      <c r="N13" s="70"/>
      <c r="O13" s="71"/>
      <c r="P13" s="72"/>
      <c r="Q13" s="73"/>
      <c r="R13" s="18" t="s">
        <v>11</v>
      </c>
    </row>
    <row r="14" spans="1:33" ht="19.899999999999999" customHeight="1">
      <c r="B14" s="68">
        <v>4</v>
      </c>
      <c r="C14" s="68"/>
      <c r="D14" s="64" t="s">
        <v>26</v>
      </c>
      <c r="E14" s="50"/>
      <c r="F14" s="4">
        <v>7</v>
      </c>
      <c r="G14" s="16" t="s">
        <v>22</v>
      </c>
      <c r="H14" s="4"/>
      <c r="I14" s="17" t="s">
        <v>24</v>
      </c>
      <c r="J14" s="69"/>
      <c r="K14" s="70"/>
      <c r="L14" s="70"/>
      <c r="M14" s="70"/>
      <c r="N14" s="70"/>
      <c r="O14" s="71"/>
      <c r="P14" s="72"/>
      <c r="Q14" s="73"/>
      <c r="R14" s="18" t="s">
        <v>11</v>
      </c>
    </row>
    <row r="15" spans="1:33" ht="19.899999999999999" customHeight="1">
      <c r="B15" s="68">
        <v>5</v>
      </c>
      <c r="C15" s="68"/>
      <c r="D15" s="64" t="s">
        <v>26</v>
      </c>
      <c r="E15" s="50"/>
      <c r="F15" s="4">
        <v>7</v>
      </c>
      <c r="G15" s="16" t="s">
        <v>22</v>
      </c>
      <c r="H15" s="4"/>
      <c r="I15" s="17" t="s">
        <v>24</v>
      </c>
      <c r="J15" s="69"/>
      <c r="K15" s="70"/>
      <c r="L15" s="70"/>
      <c r="M15" s="70"/>
      <c r="N15" s="70"/>
      <c r="O15" s="71"/>
      <c r="P15" s="72"/>
      <c r="Q15" s="78"/>
      <c r="R15" s="18" t="s">
        <v>11</v>
      </c>
    </row>
    <row r="16" spans="1:33" ht="19.899999999999999" customHeight="1">
      <c r="B16" s="68">
        <v>6</v>
      </c>
      <c r="C16" s="68"/>
      <c r="D16" s="64" t="s">
        <v>26</v>
      </c>
      <c r="E16" s="50"/>
      <c r="F16" s="4">
        <v>7</v>
      </c>
      <c r="G16" s="16" t="s">
        <v>22</v>
      </c>
      <c r="H16" s="4"/>
      <c r="I16" s="17" t="s">
        <v>24</v>
      </c>
      <c r="J16" s="69"/>
      <c r="K16" s="70"/>
      <c r="L16" s="70"/>
      <c r="M16" s="70"/>
      <c r="N16" s="70"/>
      <c r="O16" s="71"/>
      <c r="P16" s="72"/>
      <c r="Q16" s="79"/>
      <c r="R16" s="18" t="s">
        <v>11</v>
      </c>
    </row>
    <row r="17" spans="2:18" ht="19.899999999999999" customHeight="1">
      <c r="B17" s="68">
        <v>7</v>
      </c>
      <c r="C17" s="68"/>
      <c r="D17" s="64" t="s">
        <v>26</v>
      </c>
      <c r="E17" s="50"/>
      <c r="F17" s="4">
        <v>7</v>
      </c>
      <c r="G17" s="16" t="s">
        <v>22</v>
      </c>
      <c r="H17" s="4"/>
      <c r="I17" s="17" t="s">
        <v>24</v>
      </c>
      <c r="J17" s="69"/>
      <c r="K17" s="70"/>
      <c r="L17" s="70"/>
      <c r="M17" s="70"/>
      <c r="N17" s="70"/>
      <c r="O17" s="71"/>
      <c r="P17" s="72"/>
      <c r="Q17" s="78"/>
      <c r="R17" s="18" t="s">
        <v>11</v>
      </c>
    </row>
    <row r="18" spans="2:18" ht="19.899999999999999" customHeight="1">
      <c r="B18" s="68">
        <v>8</v>
      </c>
      <c r="C18" s="68"/>
      <c r="D18" s="64" t="s">
        <v>26</v>
      </c>
      <c r="E18" s="50"/>
      <c r="F18" s="4">
        <v>7</v>
      </c>
      <c r="G18" s="16" t="s">
        <v>22</v>
      </c>
      <c r="H18" s="4"/>
      <c r="I18" s="17" t="s">
        <v>24</v>
      </c>
      <c r="J18" s="69"/>
      <c r="K18" s="70"/>
      <c r="L18" s="70"/>
      <c r="M18" s="70"/>
      <c r="N18" s="70"/>
      <c r="O18" s="71"/>
      <c r="P18" s="72"/>
      <c r="Q18" s="78"/>
      <c r="R18" s="18" t="s">
        <v>11</v>
      </c>
    </row>
    <row r="19" spans="2:18" ht="19.899999999999999" customHeight="1">
      <c r="B19" s="68">
        <v>9</v>
      </c>
      <c r="C19" s="68"/>
      <c r="D19" s="64" t="s">
        <v>26</v>
      </c>
      <c r="E19" s="50"/>
      <c r="F19" s="4">
        <v>7</v>
      </c>
      <c r="G19" s="16" t="s">
        <v>22</v>
      </c>
      <c r="H19" s="4"/>
      <c r="I19" s="17" t="s">
        <v>24</v>
      </c>
      <c r="J19" s="69"/>
      <c r="K19" s="70"/>
      <c r="L19" s="70"/>
      <c r="M19" s="70"/>
      <c r="N19" s="70"/>
      <c r="O19" s="71"/>
      <c r="P19" s="72"/>
      <c r="Q19" s="78"/>
      <c r="R19" s="18" t="s">
        <v>11</v>
      </c>
    </row>
    <row r="20" spans="2:18" ht="19.899999999999999" customHeight="1">
      <c r="B20" s="68">
        <v>10</v>
      </c>
      <c r="C20" s="68"/>
      <c r="D20" s="64" t="s">
        <v>26</v>
      </c>
      <c r="E20" s="50"/>
      <c r="F20" s="4">
        <v>7</v>
      </c>
      <c r="G20" s="16" t="s">
        <v>22</v>
      </c>
      <c r="H20" s="4"/>
      <c r="I20" s="17" t="s">
        <v>24</v>
      </c>
      <c r="J20" s="69"/>
      <c r="K20" s="70"/>
      <c r="L20" s="70"/>
      <c r="M20" s="70"/>
      <c r="N20" s="70"/>
      <c r="O20" s="71"/>
      <c r="P20" s="72"/>
      <c r="Q20" s="78"/>
      <c r="R20" s="18" t="s">
        <v>11</v>
      </c>
    </row>
    <row r="21" spans="2:18" ht="19.899999999999999" customHeight="1">
      <c r="B21" s="68">
        <v>11</v>
      </c>
      <c r="C21" s="68"/>
      <c r="D21" s="64" t="s">
        <v>26</v>
      </c>
      <c r="E21" s="50"/>
      <c r="F21" s="4">
        <v>7</v>
      </c>
      <c r="G21" s="16" t="s">
        <v>22</v>
      </c>
      <c r="H21" s="4"/>
      <c r="I21" s="17" t="s">
        <v>24</v>
      </c>
      <c r="J21" s="69"/>
      <c r="K21" s="70"/>
      <c r="L21" s="70"/>
      <c r="M21" s="70"/>
      <c r="N21" s="70"/>
      <c r="O21" s="71"/>
      <c r="P21" s="72"/>
      <c r="Q21" s="73"/>
      <c r="R21" s="18" t="s">
        <v>11</v>
      </c>
    </row>
    <row r="22" spans="2:18" ht="19.899999999999999" customHeight="1">
      <c r="B22" s="68">
        <v>12</v>
      </c>
      <c r="C22" s="68"/>
      <c r="D22" s="64" t="s">
        <v>26</v>
      </c>
      <c r="E22" s="50"/>
      <c r="F22" s="4">
        <v>7</v>
      </c>
      <c r="G22" s="16" t="s">
        <v>22</v>
      </c>
      <c r="H22" s="4"/>
      <c r="I22" s="17" t="s">
        <v>24</v>
      </c>
      <c r="J22" s="69"/>
      <c r="K22" s="70"/>
      <c r="L22" s="70"/>
      <c r="M22" s="70"/>
      <c r="N22" s="70"/>
      <c r="O22" s="71"/>
      <c r="P22" s="72"/>
      <c r="Q22" s="73"/>
      <c r="R22" s="18" t="s">
        <v>11</v>
      </c>
    </row>
    <row r="23" spans="2:18" ht="19.899999999999999" customHeight="1">
      <c r="B23" s="68">
        <v>13</v>
      </c>
      <c r="C23" s="68"/>
      <c r="D23" s="64" t="s">
        <v>26</v>
      </c>
      <c r="E23" s="50"/>
      <c r="F23" s="4">
        <v>7</v>
      </c>
      <c r="G23" s="16" t="s">
        <v>22</v>
      </c>
      <c r="H23" s="4"/>
      <c r="I23" s="17" t="s">
        <v>24</v>
      </c>
      <c r="J23" s="69"/>
      <c r="K23" s="70"/>
      <c r="L23" s="70"/>
      <c r="M23" s="70"/>
      <c r="N23" s="70"/>
      <c r="O23" s="71"/>
      <c r="P23" s="72"/>
      <c r="Q23" s="73"/>
      <c r="R23" s="18" t="s">
        <v>11</v>
      </c>
    </row>
    <row r="24" spans="2:18" ht="19.899999999999999" customHeight="1">
      <c r="B24" s="68">
        <v>14</v>
      </c>
      <c r="C24" s="68"/>
      <c r="D24" s="64" t="s">
        <v>26</v>
      </c>
      <c r="E24" s="50"/>
      <c r="F24" s="4">
        <v>7</v>
      </c>
      <c r="G24" s="16" t="s">
        <v>22</v>
      </c>
      <c r="H24" s="4"/>
      <c r="I24" s="17" t="s">
        <v>24</v>
      </c>
      <c r="J24" s="69"/>
      <c r="K24" s="70"/>
      <c r="L24" s="70"/>
      <c r="M24" s="70"/>
      <c r="N24" s="70"/>
      <c r="O24" s="71"/>
      <c r="P24" s="72"/>
      <c r="Q24" s="73"/>
      <c r="R24" s="18" t="s">
        <v>11</v>
      </c>
    </row>
    <row r="25" spans="2:18" ht="19.899999999999999" customHeight="1">
      <c r="B25" s="68">
        <v>15</v>
      </c>
      <c r="C25" s="68"/>
      <c r="D25" s="64" t="s">
        <v>26</v>
      </c>
      <c r="E25" s="50"/>
      <c r="F25" s="4">
        <v>7</v>
      </c>
      <c r="G25" s="16" t="s">
        <v>22</v>
      </c>
      <c r="H25" s="4"/>
      <c r="I25" s="17" t="s">
        <v>24</v>
      </c>
      <c r="J25" s="69"/>
      <c r="K25" s="70"/>
      <c r="L25" s="70"/>
      <c r="M25" s="70"/>
      <c r="N25" s="70"/>
      <c r="O25" s="71"/>
      <c r="P25" s="72"/>
      <c r="Q25" s="73"/>
      <c r="R25" s="18" t="s">
        <v>11</v>
      </c>
    </row>
    <row r="26" spans="2:18" ht="19.899999999999999" customHeight="1">
      <c r="B26" s="68">
        <v>16</v>
      </c>
      <c r="C26" s="68"/>
      <c r="D26" s="64" t="s">
        <v>26</v>
      </c>
      <c r="E26" s="50"/>
      <c r="F26" s="4">
        <v>7</v>
      </c>
      <c r="G26" s="16" t="s">
        <v>22</v>
      </c>
      <c r="H26" s="4"/>
      <c r="I26" s="17" t="s">
        <v>24</v>
      </c>
      <c r="J26" s="69"/>
      <c r="K26" s="70"/>
      <c r="L26" s="70"/>
      <c r="M26" s="70"/>
      <c r="N26" s="70"/>
      <c r="O26" s="71"/>
      <c r="P26" s="72"/>
      <c r="Q26" s="73"/>
      <c r="R26" s="18" t="s">
        <v>11</v>
      </c>
    </row>
    <row r="27" spans="2:18" ht="19.899999999999999" customHeight="1">
      <c r="B27" s="68">
        <v>17</v>
      </c>
      <c r="C27" s="68"/>
      <c r="D27" s="64" t="s">
        <v>26</v>
      </c>
      <c r="E27" s="50"/>
      <c r="F27" s="4">
        <v>7</v>
      </c>
      <c r="G27" s="16" t="s">
        <v>22</v>
      </c>
      <c r="H27" s="4"/>
      <c r="I27" s="17" t="s">
        <v>24</v>
      </c>
      <c r="J27" s="69"/>
      <c r="K27" s="70"/>
      <c r="L27" s="70"/>
      <c r="M27" s="70"/>
      <c r="N27" s="70"/>
      <c r="O27" s="71"/>
      <c r="P27" s="72"/>
      <c r="Q27" s="73"/>
      <c r="R27" s="18" t="s">
        <v>11</v>
      </c>
    </row>
    <row r="28" spans="2:18" ht="19.899999999999999" customHeight="1">
      <c r="B28" s="68">
        <v>18</v>
      </c>
      <c r="C28" s="68"/>
      <c r="D28" s="64" t="s">
        <v>26</v>
      </c>
      <c r="E28" s="50"/>
      <c r="F28" s="4">
        <v>7</v>
      </c>
      <c r="G28" s="16" t="s">
        <v>22</v>
      </c>
      <c r="H28" s="4"/>
      <c r="I28" s="17" t="s">
        <v>24</v>
      </c>
      <c r="J28" s="69"/>
      <c r="K28" s="70"/>
      <c r="L28" s="70"/>
      <c r="M28" s="70"/>
      <c r="N28" s="70"/>
      <c r="O28" s="71"/>
      <c r="P28" s="72"/>
      <c r="Q28" s="73"/>
      <c r="R28" s="18" t="s">
        <v>11</v>
      </c>
    </row>
    <row r="29" spans="2:18" ht="19.899999999999999" customHeight="1">
      <c r="B29" s="68">
        <v>19</v>
      </c>
      <c r="C29" s="68"/>
      <c r="D29" s="64" t="s">
        <v>26</v>
      </c>
      <c r="E29" s="50"/>
      <c r="F29" s="4">
        <v>7</v>
      </c>
      <c r="G29" s="16" t="s">
        <v>22</v>
      </c>
      <c r="H29" s="4"/>
      <c r="I29" s="17" t="s">
        <v>24</v>
      </c>
      <c r="J29" s="69"/>
      <c r="K29" s="70"/>
      <c r="L29" s="70"/>
      <c r="M29" s="70"/>
      <c r="N29" s="70"/>
      <c r="O29" s="71"/>
      <c r="P29" s="72"/>
      <c r="Q29" s="73"/>
      <c r="R29" s="18" t="s">
        <v>11</v>
      </c>
    </row>
    <row r="30" spans="2:18" ht="19.899999999999999" customHeight="1">
      <c r="B30" s="68">
        <v>20</v>
      </c>
      <c r="C30" s="68"/>
      <c r="D30" s="64" t="s">
        <v>26</v>
      </c>
      <c r="E30" s="50"/>
      <c r="F30" s="4">
        <v>7</v>
      </c>
      <c r="G30" s="16" t="s">
        <v>22</v>
      </c>
      <c r="H30" s="4"/>
      <c r="I30" s="17" t="s">
        <v>24</v>
      </c>
      <c r="J30" s="69"/>
      <c r="K30" s="70"/>
      <c r="L30" s="70"/>
      <c r="M30" s="70"/>
      <c r="N30" s="70"/>
      <c r="O30" s="71"/>
      <c r="P30" s="72"/>
      <c r="Q30" s="73"/>
      <c r="R30" s="18" t="s">
        <v>11</v>
      </c>
    </row>
    <row r="31" spans="2:18" ht="19.899999999999999" customHeight="1">
      <c r="B31" s="68">
        <v>21</v>
      </c>
      <c r="C31" s="68"/>
      <c r="D31" s="64" t="s">
        <v>26</v>
      </c>
      <c r="E31" s="50"/>
      <c r="F31" s="4">
        <v>7</v>
      </c>
      <c r="G31" s="16" t="s">
        <v>22</v>
      </c>
      <c r="H31" s="4"/>
      <c r="I31" s="17" t="s">
        <v>24</v>
      </c>
      <c r="J31" s="69"/>
      <c r="K31" s="70"/>
      <c r="L31" s="70"/>
      <c r="M31" s="70"/>
      <c r="N31" s="70"/>
      <c r="O31" s="71"/>
      <c r="P31" s="72"/>
      <c r="Q31" s="73"/>
      <c r="R31" s="18" t="s">
        <v>11</v>
      </c>
    </row>
    <row r="32" spans="2:18" ht="19.899999999999999" customHeight="1">
      <c r="B32" s="68">
        <v>22</v>
      </c>
      <c r="C32" s="68"/>
      <c r="D32" s="64" t="s">
        <v>26</v>
      </c>
      <c r="E32" s="50"/>
      <c r="F32" s="4">
        <v>7</v>
      </c>
      <c r="G32" s="16" t="s">
        <v>22</v>
      </c>
      <c r="H32" s="4"/>
      <c r="I32" s="17" t="s">
        <v>24</v>
      </c>
      <c r="J32" s="69"/>
      <c r="K32" s="70"/>
      <c r="L32" s="70"/>
      <c r="M32" s="70"/>
      <c r="N32" s="70"/>
      <c r="O32" s="71"/>
      <c r="P32" s="72"/>
      <c r="Q32" s="73"/>
      <c r="R32" s="18" t="s">
        <v>11</v>
      </c>
    </row>
    <row r="33" spans="1:18" ht="19.899999999999999" customHeight="1">
      <c r="B33" s="68">
        <v>23</v>
      </c>
      <c r="C33" s="68"/>
      <c r="D33" s="64" t="s">
        <v>26</v>
      </c>
      <c r="E33" s="50"/>
      <c r="F33" s="4">
        <v>7</v>
      </c>
      <c r="G33" s="16" t="s">
        <v>22</v>
      </c>
      <c r="H33" s="4"/>
      <c r="I33" s="17" t="s">
        <v>24</v>
      </c>
      <c r="J33" s="69"/>
      <c r="K33" s="70"/>
      <c r="L33" s="70"/>
      <c r="M33" s="70"/>
      <c r="N33" s="70"/>
      <c r="O33" s="71"/>
      <c r="P33" s="72"/>
      <c r="Q33" s="73"/>
      <c r="R33" s="18" t="s">
        <v>11</v>
      </c>
    </row>
    <row r="34" spans="1:18" ht="19.899999999999999" customHeight="1">
      <c r="B34" s="68">
        <v>24</v>
      </c>
      <c r="C34" s="68"/>
      <c r="D34" s="64" t="s">
        <v>26</v>
      </c>
      <c r="E34" s="50"/>
      <c r="F34" s="4">
        <v>7</v>
      </c>
      <c r="G34" s="16" t="s">
        <v>22</v>
      </c>
      <c r="H34" s="4"/>
      <c r="I34" s="17" t="s">
        <v>24</v>
      </c>
      <c r="J34" s="69"/>
      <c r="K34" s="70"/>
      <c r="L34" s="70"/>
      <c r="M34" s="70"/>
      <c r="N34" s="70"/>
      <c r="O34" s="71"/>
      <c r="P34" s="72"/>
      <c r="Q34" s="73"/>
      <c r="R34" s="18" t="s">
        <v>11</v>
      </c>
    </row>
    <row r="35" spans="1:18" ht="19.899999999999999" customHeight="1">
      <c r="B35" s="68">
        <v>25</v>
      </c>
      <c r="C35" s="68"/>
      <c r="D35" s="64" t="s">
        <v>26</v>
      </c>
      <c r="E35" s="50"/>
      <c r="F35" s="4">
        <v>7</v>
      </c>
      <c r="G35" s="16" t="s">
        <v>22</v>
      </c>
      <c r="H35" s="4"/>
      <c r="I35" s="17" t="s">
        <v>24</v>
      </c>
      <c r="J35" s="69"/>
      <c r="K35" s="70"/>
      <c r="L35" s="70"/>
      <c r="M35" s="70"/>
      <c r="N35" s="70"/>
      <c r="O35" s="71"/>
      <c r="P35" s="72"/>
      <c r="Q35" s="73"/>
      <c r="R35" s="18" t="s">
        <v>11</v>
      </c>
    </row>
    <row r="36" spans="1:18" ht="19.899999999999999" customHeight="1">
      <c r="B36" s="68">
        <v>26</v>
      </c>
      <c r="C36" s="68"/>
      <c r="D36" s="64" t="s">
        <v>26</v>
      </c>
      <c r="E36" s="50"/>
      <c r="F36" s="4">
        <v>7</v>
      </c>
      <c r="G36" s="16" t="s">
        <v>22</v>
      </c>
      <c r="H36" s="4"/>
      <c r="I36" s="17" t="s">
        <v>24</v>
      </c>
      <c r="J36" s="69"/>
      <c r="K36" s="70"/>
      <c r="L36" s="70"/>
      <c r="M36" s="70"/>
      <c r="N36" s="70"/>
      <c r="O36" s="71"/>
      <c r="P36" s="72"/>
      <c r="Q36" s="73"/>
      <c r="R36" s="18" t="s">
        <v>11</v>
      </c>
    </row>
    <row r="37" spans="1:18" ht="19.899999999999999" customHeight="1">
      <c r="B37" s="68">
        <v>27</v>
      </c>
      <c r="C37" s="68"/>
      <c r="D37" s="64" t="s">
        <v>26</v>
      </c>
      <c r="E37" s="50"/>
      <c r="F37" s="4">
        <v>7</v>
      </c>
      <c r="G37" s="16" t="s">
        <v>22</v>
      </c>
      <c r="H37" s="4"/>
      <c r="I37" s="17" t="s">
        <v>24</v>
      </c>
      <c r="J37" s="69"/>
      <c r="K37" s="70"/>
      <c r="L37" s="70"/>
      <c r="M37" s="70"/>
      <c r="N37" s="70"/>
      <c r="O37" s="71"/>
      <c r="P37" s="72"/>
      <c r="Q37" s="73"/>
      <c r="R37" s="18" t="s">
        <v>11</v>
      </c>
    </row>
    <row r="38" spans="1:18" ht="19.899999999999999" customHeight="1">
      <c r="B38" s="68">
        <v>28</v>
      </c>
      <c r="C38" s="68"/>
      <c r="D38" s="64" t="s">
        <v>26</v>
      </c>
      <c r="E38" s="50"/>
      <c r="F38" s="4">
        <v>7</v>
      </c>
      <c r="G38" s="16" t="s">
        <v>22</v>
      </c>
      <c r="H38" s="4"/>
      <c r="I38" s="17" t="s">
        <v>24</v>
      </c>
      <c r="J38" s="69"/>
      <c r="K38" s="70"/>
      <c r="L38" s="70"/>
      <c r="M38" s="70"/>
      <c r="N38" s="70"/>
      <c r="O38" s="71"/>
      <c r="P38" s="72"/>
      <c r="Q38" s="73"/>
      <c r="R38" s="18" t="s">
        <v>11</v>
      </c>
    </row>
    <row r="39" spans="1:18" ht="19.899999999999999" customHeight="1">
      <c r="B39" s="68">
        <v>29</v>
      </c>
      <c r="C39" s="68"/>
      <c r="D39" s="64" t="s">
        <v>26</v>
      </c>
      <c r="E39" s="50"/>
      <c r="F39" s="4">
        <v>7</v>
      </c>
      <c r="G39" s="16" t="s">
        <v>22</v>
      </c>
      <c r="H39" s="4"/>
      <c r="I39" s="17" t="s">
        <v>24</v>
      </c>
      <c r="J39" s="69"/>
      <c r="K39" s="70"/>
      <c r="L39" s="70"/>
      <c r="M39" s="70"/>
      <c r="N39" s="70"/>
      <c r="O39" s="71"/>
      <c r="P39" s="72"/>
      <c r="Q39" s="73"/>
      <c r="R39" s="18" t="s">
        <v>11</v>
      </c>
    </row>
    <row r="40" spans="1:18" ht="19.899999999999999" customHeight="1" thickBot="1">
      <c r="B40" s="68">
        <v>30</v>
      </c>
      <c r="C40" s="68"/>
      <c r="D40" s="64" t="s">
        <v>26</v>
      </c>
      <c r="E40" s="50"/>
      <c r="F40" s="4">
        <v>7</v>
      </c>
      <c r="G40" s="16" t="s">
        <v>22</v>
      </c>
      <c r="H40" s="4"/>
      <c r="I40" s="17" t="s">
        <v>24</v>
      </c>
      <c r="J40" s="69"/>
      <c r="K40" s="70"/>
      <c r="L40" s="70"/>
      <c r="M40" s="70"/>
      <c r="N40" s="70"/>
      <c r="O40" s="71"/>
      <c r="P40" s="72"/>
      <c r="Q40" s="73"/>
      <c r="R40" s="18" t="s">
        <v>11</v>
      </c>
    </row>
    <row r="41" spans="1:18" ht="19.899999999999999" hidden="1" customHeight="1" outlineLevel="1">
      <c r="B41" s="68">
        <v>31</v>
      </c>
      <c r="C41" s="68"/>
      <c r="D41" s="64" t="s">
        <v>26</v>
      </c>
      <c r="E41" s="50"/>
      <c r="F41" s="4">
        <v>7</v>
      </c>
      <c r="G41" s="16" t="s">
        <v>22</v>
      </c>
      <c r="H41" s="4"/>
      <c r="I41" s="17" t="s">
        <v>24</v>
      </c>
      <c r="J41" s="69"/>
      <c r="K41" s="70"/>
      <c r="L41" s="70"/>
      <c r="M41" s="70"/>
      <c r="N41" s="70"/>
      <c r="O41" s="71"/>
      <c r="P41" s="72"/>
      <c r="Q41" s="73"/>
      <c r="R41" s="18" t="s">
        <v>11</v>
      </c>
    </row>
    <row r="42" spans="1:18" ht="19.899999999999999" hidden="1" customHeight="1" outlineLevel="1">
      <c r="B42" s="68">
        <v>32</v>
      </c>
      <c r="C42" s="68"/>
      <c r="D42" s="64" t="s">
        <v>26</v>
      </c>
      <c r="E42" s="50"/>
      <c r="F42" s="4">
        <v>7</v>
      </c>
      <c r="G42" s="16" t="s">
        <v>22</v>
      </c>
      <c r="H42" s="4"/>
      <c r="I42" s="17" t="s">
        <v>24</v>
      </c>
      <c r="J42" s="69"/>
      <c r="K42" s="70"/>
      <c r="L42" s="70"/>
      <c r="M42" s="70"/>
      <c r="N42" s="70"/>
      <c r="O42" s="71"/>
      <c r="P42" s="72"/>
      <c r="Q42" s="73"/>
      <c r="R42" s="18" t="s">
        <v>11</v>
      </c>
    </row>
    <row r="43" spans="1:18" ht="19.899999999999999" hidden="1" customHeight="1" outlineLevel="1">
      <c r="B43" s="68">
        <v>33</v>
      </c>
      <c r="C43" s="68"/>
      <c r="D43" s="64" t="s">
        <v>26</v>
      </c>
      <c r="E43" s="50"/>
      <c r="F43" s="4">
        <v>7</v>
      </c>
      <c r="G43" s="16" t="s">
        <v>22</v>
      </c>
      <c r="H43" s="4"/>
      <c r="I43" s="17" t="s">
        <v>24</v>
      </c>
      <c r="J43" s="69"/>
      <c r="K43" s="70"/>
      <c r="L43" s="70"/>
      <c r="M43" s="70"/>
      <c r="N43" s="70"/>
      <c r="O43" s="71"/>
      <c r="P43" s="72"/>
      <c r="Q43" s="73"/>
      <c r="R43" s="18" t="s">
        <v>11</v>
      </c>
    </row>
    <row r="44" spans="1:18" ht="19.899999999999999" hidden="1" customHeight="1" outlineLevel="1">
      <c r="B44" s="68">
        <v>34</v>
      </c>
      <c r="C44" s="68"/>
      <c r="D44" s="64" t="s">
        <v>26</v>
      </c>
      <c r="E44" s="50"/>
      <c r="F44" s="4">
        <v>7</v>
      </c>
      <c r="G44" s="16" t="s">
        <v>22</v>
      </c>
      <c r="H44" s="4"/>
      <c r="I44" s="17" t="s">
        <v>24</v>
      </c>
      <c r="J44" s="69"/>
      <c r="K44" s="70"/>
      <c r="L44" s="70"/>
      <c r="M44" s="70"/>
      <c r="N44" s="70"/>
      <c r="O44" s="71"/>
      <c r="P44" s="72"/>
      <c r="Q44" s="73"/>
      <c r="R44" s="18" t="s">
        <v>11</v>
      </c>
    </row>
    <row r="45" spans="1:18" ht="19.899999999999999" hidden="1" customHeight="1" outlineLevel="1">
      <c r="B45" s="68">
        <v>35</v>
      </c>
      <c r="C45" s="68"/>
      <c r="D45" s="64" t="s">
        <v>26</v>
      </c>
      <c r="E45" s="50"/>
      <c r="F45" s="4">
        <v>7</v>
      </c>
      <c r="G45" s="16" t="s">
        <v>22</v>
      </c>
      <c r="H45" s="4"/>
      <c r="I45" s="17" t="s">
        <v>24</v>
      </c>
      <c r="J45" s="69"/>
      <c r="K45" s="70"/>
      <c r="L45" s="70"/>
      <c r="M45" s="70"/>
      <c r="N45" s="70"/>
      <c r="O45" s="71"/>
      <c r="P45" s="72"/>
      <c r="Q45" s="73"/>
      <c r="R45" s="18" t="s">
        <v>11</v>
      </c>
    </row>
    <row r="46" spans="1:18" ht="19.899999999999999" hidden="1" customHeight="1" outlineLevel="1">
      <c r="B46" s="68">
        <v>36</v>
      </c>
      <c r="C46" s="68"/>
      <c r="D46" s="64" t="s">
        <v>26</v>
      </c>
      <c r="E46" s="50"/>
      <c r="F46" s="4">
        <v>7</v>
      </c>
      <c r="G46" s="16" t="s">
        <v>22</v>
      </c>
      <c r="H46" s="4"/>
      <c r="I46" s="17" t="s">
        <v>24</v>
      </c>
      <c r="J46" s="69"/>
      <c r="K46" s="70"/>
      <c r="L46" s="70"/>
      <c r="M46" s="70"/>
      <c r="N46" s="70"/>
      <c r="O46" s="71"/>
      <c r="P46" s="72"/>
      <c r="Q46" s="73"/>
      <c r="R46" s="18" t="s">
        <v>11</v>
      </c>
    </row>
    <row r="47" spans="1:18" ht="19.899999999999999" hidden="1" customHeight="1" outlineLevel="1">
      <c r="B47" s="68">
        <v>37</v>
      </c>
      <c r="C47" s="68"/>
      <c r="D47" s="64" t="s">
        <v>26</v>
      </c>
      <c r="E47" s="50"/>
      <c r="F47" s="4">
        <v>7</v>
      </c>
      <c r="G47" s="16" t="s">
        <v>22</v>
      </c>
      <c r="H47" s="4"/>
      <c r="I47" s="17" t="s">
        <v>24</v>
      </c>
      <c r="J47" s="69"/>
      <c r="K47" s="70"/>
      <c r="L47" s="70"/>
      <c r="M47" s="70"/>
      <c r="N47" s="70"/>
      <c r="O47" s="71"/>
      <c r="P47" s="72"/>
      <c r="Q47" s="73"/>
      <c r="R47" s="18" t="s">
        <v>11</v>
      </c>
    </row>
    <row r="48" spans="1:18" ht="19.899999999999999" hidden="1" customHeight="1" outlineLevel="1">
      <c r="B48" s="68">
        <v>38</v>
      </c>
      <c r="C48" s="68"/>
      <c r="D48" s="64" t="s">
        <v>26</v>
      </c>
      <c r="E48" s="50"/>
      <c r="F48" s="4">
        <v>7</v>
      </c>
      <c r="G48" s="16" t="s">
        <v>22</v>
      </c>
      <c r="H48" s="4"/>
      <c r="I48" s="17" t="s">
        <v>24</v>
      </c>
      <c r="J48" s="69"/>
      <c r="K48" s="70"/>
      <c r="L48" s="70"/>
      <c r="M48" s="70"/>
      <c r="N48" s="70"/>
      <c r="O48" s="71"/>
      <c r="P48" s="72"/>
      <c r="Q48" s="73"/>
      <c r="R48" s="18" t="s">
        <v>11</v>
      </c>
    </row>
    <row r="49" spans="2:18" ht="19.899999999999999" hidden="1" customHeight="1" outlineLevel="1">
      <c r="B49" s="68">
        <v>39</v>
      </c>
      <c r="C49" s="68"/>
      <c r="D49" s="64" t="s">
        <v>26</v>
      </c>
      <c r="E49" s="50"/>
      <c r="F49" s="4">
        <v>7</v>
      </c>
      <c r="G49" s="16" t="s">
        <v>22</v>
      </c>
      <c r="H49" s="4"/>
      <c r="I49" s="17" t="s">
        <v>24</v>
      </c>
      <c r="J49" s="69"/>
      <c r="K49" s="70"/>
      <c r="L49" s="70"/>
      <c r="M49" s="70"/>
      <c r="N49" s="70"/>
      <c r="O49" s="71"/>
      <c r="P49" s="72"/>
      <c r="Q49" s="73"/>
      <c r="R49" s="18" t="s">
        <v>11</v>
      </c>
    </row>
    <row r="50" spans="2:18" ht="19.899999999999999" hidden="1" customHeight="1" outlineLevel="1">
      <c r="B50" s="68">
        <v>40</v>
      </c>
      <c r="C50" s="68"/>
      <c r="D50" s="64" t="s">
        <v>26</v>
      </c>
      <c r="E50" s="50"/>
      <c r="F50" s="4">
        <v>7</v>
      </c>
      <c r="G50" s="16" t="s">
        <v>22</v>
      </c>
      <c r="H50" s="4"/>
      <c r="I50" s="17" t="s">
        <v>24</v>
      </c>
      <c r="J50" s="69"/>
      <c r="K50" s="70"/>
      <c r="L50" s="70"/>
      <c r="M50" s="70"/>
      <c r="N50" s="70"/>
      <c r="O50" s="71"/>
      <c r="P50" s="72"/>
      <c r="Q50" s="73"/>
      <c r="R50" s="18" t="s">
        <v>11</v>
      </c>
    </row>
    <row r="51" spans="2:18" ht="19.899999999999999" hidden="1" customHeight="1" outlineLevel="1">
      <c r="B51" s="68">
        <v>41</v>
      </c>
      <c r="C51" s="68"/>
      <c r="D51" s="64" t="s">
        <v>26</v>
      </c>
      <c r="E51" s="50"/>
      <c r="F51" s="4">
        <v>7</v>
      </c>
      <c r="G51" s="16" t="s">
        <v>22</v>
      </c>
      <c r="H51" s="4"/>
      <c r="I51" s="17" t="s">
        <v>24</v>
      </c>
      <c r="J51" s="69"/>
      <c r="K51" s="70"/>
      <c r="L51" s="70"/>
      <c r="M51" s="70"/>
      <c r="N51" s="70"/>
      <c r="O51" s="71"/>
      <c r="P51" s="72"/>
      <c r="Q51" s="73"/>
      <c r="R51" s="18" t="s">
        <v>11</v>
      </c>
    </row>
    <row r="52" spans="2:18" ht="19.899999999999999" hidden="1" customHeight="1" outlineLevel="1">
      <c r="B52" s="68">
        <v>42</v>
      </c>
      <c r="C52" s="68"/>
      <c r="D52" s="64" t="s">
        <v>26</v>
      </c>
      <c r="E52" s="50"/>
      <c r="F52" s="4">
        <v>7</v>
      </c>
      <c r="G52" s="16" t="s">
        <v>22</v>
      </c>
      <c r="H52" s="4"/>
      <c r="I52" s="17" t="s">
        <v>24</v>
      </c>
      <c r="J52" s="69"/>
      <c r="K52" s="70"/>
      <c r="L52" s="70"/>
      <c r="M52" s="70"/>
      <c r="N52" s="70"/>
      <c r="O52" s="71"/>
      <c r="P52" s="72"/>
      <c r="Q52" s="73"/>
      <c r="R52" s="18" t="s">
        <v>11</v>
      </c>
    </row>
    <row r="53" spans="2:18" ht="19.899999999999999" hidden="1" customHeight="1" outlineLevel="1">
      <c r="B53" s="68">
        <v>43</v>
      </c>
      <c r="C53" s="68"/>
      <c r="D53" s="64" t="s">
        <v>26</v>
      </c>
      <c r="E53" s="50"/>
      <c r="F53" s="4">
        <v>7</v>
      </c>
      <c r="G53" s="16" t="s">
        <v>22</v>
      </c>
      <c r="H53" s="4"/>
      <c r="I53" s="17" t="s">
        <v>24</v>
      </c>
      <c r="J53" s="69"/>
      <c r="K53" s="70"/>
      <c r="L53" s="70"/>
      <c r="M53" s="70"/>
      <c r="N53" s="70"/>
      <c r="O53" s="71"/>
      <c r="P53" s="72"/>
      <c r="Q53" s="73"/>
      <c r="R53" s="18" t="s">
        <v>11</v>
      </c>
    </row>
    <row r="54" spans="2:18" ht="19.899999999999999" hidden="1" customHeight="1" outlineLevel="1">
      <c r="B54" s="68">
        <v>44</v>
      </c>
      <c r="C54" s="68"/>
      <c r="D54" s="64" t="s">
        <v>26</v>
      </c>
      <c r="E54" s="50"/>
      <c r="F54" s="4">
        <v>7</v>
      </c>
      <c r="G54" s="16" t="s">
        <v>22</v>
      </c>
      <c r="H54" s="4"/>
      <c r="I54" s="17" t="s">
        <v>24</v>
      </c>
      <c r="J54" s="69"/>
      <c r="K54" s="70"/>
      <c r="L54" s="70"/>
      <c r="M54" s="70"/>
      <c r="N54" s="70"/>
      <c r="O54" s="71"/>
      <c r="P54" s="72"/>
      <c r="Q54" s="73"/>
      <c r="R54" s="18" t="s">
        <v>11</v>
      </c>
    </row>
    <row r="55" spans="2:18" ht="19.899999999999999" hidden="1" customHeight="1" outlineLevel="1">
      <c r="B55" s="68">
        <v>45</v>
      </c>
      <c r="C55" s="68"/>
      <c r="D55" s="64" t="s">
        <v>26</v>
      </c>
      <c r="E55" s="50"/>
      <c r="F55" s="4">
        <v>7</v>
      </c>
      <c r="G55" s="16" t="s">
        <v>22</v>
      </c>
      <c r="H55" s="4"/>
      <c r="I55" s="17" t="s">
        <v>24</v>
      </c>
      <c r="J55" s="69"/>
      <c r="K55" s="70"/>
      <c r="L55" s="70"/>
      <c r="M55" s="70"/>
      <c r="N55" s="70"/>
      <c r="O55" s="71"/>
      <c r="P55" s="72"/>
      <c r="Q55" s="73"/>
      <c r="R55" s="18" t="s">
        <v>11</v>
      </c>
    </row>
    <row r="56" spans="2:18" ht="19.899999999999999" hidden="1" customHeight="1" outlineLevel="1">
      <c r="B56" s="68">
        <v>46</v>
      </c>
      <c r="C56" s="68"/>
      <c r="D56" s="64" t="s">
        <v>26</v>
      </c>
      <c r="E56" s="50"/>
      <c r="F56" s="4">
        <v>7</v>
      </c>
      <c r="G56" s="16" t="s">
        <v>22</v>
      </c>
      <c r="H56" s="4"/>
      <c r="I56" s="17" t="s">
        <v>24</v>
      </c>
      <c r="J56" s="69"/>
      <c r="K56" s="70"/>
      <c r="L56" s="70"/>
      <c r="M56" s="70"/>
      <c r="N56" s="70"/>
      <c r="O56" s="71"/>
      <c r="P56" s="72"/>
      <c r="Q56" s="73"/>
      <c r="R56" s="18" t="s">
        <v>11</v>
      </c>
    </row>
    <row r="57" spans="2:18" ht="19.899999999999999" hidden="1" customHeight="1" outlineLevel="1">
      <c r="B57" s="68">
        <v>47</v>
      </c>
      <c r="C57" s="68"/>
      <c r="D57" s="64" t="s">
        <v>26</v>
      </c>
      <c r="E57" s="50"/>
      <c r="F57" s="4">
        <v>7</v>
      </c>
      <c r="G57" s="16" t="s">
        <v>22</v>
      </c>
      <c r="H57" s="4"/>
      <c r="I57" s="17" t="s">
        <v>24</v>
      </c>
      <c r="J57" s="69"/>
      <c r="K57" s="70"/>
      <c r="L57" s="70"/>
      <c r="M57" s="70"/>
      <c r="N57" s="70"/>
      <c r="O57" s="71"/>
      <c r="P57" s="72"/>
      <c r="Q57" s="73"/>
      <c r="R57" s="18" t="s">
        <v>11</v>
      </c>
    </row>
    <row r="58" spans="2:18" ht="19.899999999999999" hidden="1" customHeight="1" outlineLevel="1">
      <c r="B58" s="68">
        <v>48</v>
      </c>
      <c r="C58" s="68"/>
      <c r="D58" s="64" t="s">
        <v>26</v>
      </c>
      <c r="E58" s="50"/>
      <c r="F58" s="4">
        <v>7</v>
      </c>
      <c r="G58" s="16" t="s">
        <v>22</v>
      </c>
      <c r="H58" s="4"/>
      <c r="I58" s="17" t="s">
        <v>24</v>
      </c>
      <c r="J58" s="69"/>
      <c r="K58" s="70"/>
      <c r="L58" s="70"/>
      <c r="M58" s="70"/>
      <c r="N58" s="70"/>
      <c r="O58" s="71"/>
      <c r="P58" s="72"/>
      <c r="Q58" s="73"/>
      <c r="R58" s="18" t="s">
        <v>11</v>
      </c>
    </row>
    <row r="59" spans="2:18" ht="19.899999999999999" hidden="1" customHeight="1" outlineLevel="1">
      <c r="B59" s="68">
        <v>49</v>
      </c>
      <c r="C59" s="68"/>
      <c r="D59" s="64" t="s">
        <v>26</v>
      </c>
      <c r="E59" s="50"/>
      <c r="F59" s="4">
        <v>7</v>
      </c>
      <c r="G59" s="16" t="s">
        <v>22</v>
      </c>
      <c r="H59" s="4"/>
      <c r="I59" s="17" t="s">
        <v>24</v>
      </c>
      <c r="J59" s="69"/>
      <c r="K59" s="70"/>
      <c r="L59" s="70"/>
      <c r="M59" s="70"/>
      <c r="N59" s="70"/>
      <c r="O59" s="71"/>
      <c r="P59" s="72"/>
      <c r="Q59" s="73"/>
      <c r="R59" s="18" t="s">
        <v>11</v>
      </c>
    </row>
    <row r="60" spans="2:18" ht="19.899999999999999" hidden="1" customHeight="1" outlineLevel="1">
      <c r="B60" s="68">
        <v>50</v>
      </c>
      <c r="C60" s="68"/>
      <c r="D60" s="64" t="s">
        <v>26</v>
      </c>
      <c r="E60" s="50"/>
      <c r="F60" s="4">
        <v>7</v>
      </c>
      <c r="G60" s="16" t="s">
        <v>22</v>
      </c>
      <c r="H60" s="4"/>
      <c r="I60" s="17" t="s">
        <v>24</v>
      </c>
      <c r="J60" s="69"/>
      <c r="K60" s="70"/>
      <c r="L60" s="70"/>
      <c r="M60" s="70"/>
      <c r="N60" s="70"/>
      <c r="O60" s="71"/>
      <c r="P60" s="72"/>
      <c r="Q60" s="73"/>
      <c r="R60" s="18" t="s">
        <v>11</v>
      </c>
    </row>
    <row r="61" spans="2:18" ht="19.899999999999999" hidden="1" customHeight="1" outlineLevel="1">
      <c r="B61" s="68">
        <v>51</v>
      </c>
      <c r="C61" s="68"/>
      <c r="D61" s="64" t="s">
        <v>26</v>
      </c>
      <c r="E61" s="50"/>
      <c r="F61" s="4">
        <v>7</v>
      </c>
      <c r="G61" s="16" t="s">
        <v>22</v>
      </c>
      <c r="H61" s="4"/>
      <c r="I61" s="17" t="s">
        <v>24</v>
      </c>
      <c r="J61" s="69"/>
      <c r="K61" s="70"/>
      <c r="L61" s="70"/>
      <c r="M61" s="70"/>
      <c r="N61" s="70"/>
      <c r="O61" s="71"/>
      <c r="P61" s="72"/>
      <c r="Q61" s="73"/>
      <c r="R61" s="18" t="s">
        <v>11</v>
      </c>
    </row>
    <row r="62" spans="2:18" ht="19.899999999999999" hidden="1" customHeight="1" outlineLevel="1">
      <c r="B62" s="68">
        <v>52</v>
      </c>
      <c r="C62" s="68"/>
      <c r="D62" s="64" t="s">
        <v>26</v>
      </c>
      <c r="E62" s="50"/>
      <c r="F62" s="4">
        <v>7</v>
      </c>
      <c r="G62" s="16" t="s">
        <v>22</v>
      </c>
      <c r="H62" s="4"/>
      <c r="I62" s="17" t="s">
        <v>24</v>
      </c>
      <c r="J62" s="69"/>
      <c r="K62" s="70"/>
      <c r="L62" s="70"/>
      <c r="M62" s="70"/>
      <c r="N62" s="70"/>
      <c r="O62" s="71"/>
      <c r="P62" s="72"/>
      <c r="Q62" s="73"/>
      <c r="R62" s="18" t="s">
        <v>11</v>
      </c>
    </row>
    <row r="63" spans="2:18" ht="19.899999999999999" hidden="1" customHeight="1" outlineLevel="1">
      <c r="B63" s="68">
        <v>53</v>
      </c>
      <c r="C63" s="68"/>
      <c r="D63" s="64" t="s">
        <v>26</v>
      </c>
      <c r="E63" s="50"/>
      <c r="F63" s="4">
        <v>7</v>
      </c>
      <c r="G63" s="16" t="s">
        <v>22</v>
      </c>
      <c r="H63" s="4"/>
      <c r="I63" s="17" t="s">
        <v>24</v>
      </c>
      <c r="J63" s="69"/>
      <c r="K63" s="70"/>
      <c r="L63" s="70"/>
      <c r="M63" s="70"/>
      <c r="N63" s="70"/>
      <c r="O63" s="71"/>
      <c r="P63" s="72"/>
      <c r="Q63" s="73"/>
      <c r="R63" s="18" t="s">
        <v>11</v>
      </c>
    </row>
    <row r="64" spans="2:18" ht="19.899999999999999" hidden="1" customHeight="1" outlineLevel="1">
      <c r="B64" s="68">
        <v>54</v>
      </c>
      <c r="C64" s="68"/>
      <c r="D64" s="64" t="s">
        <v>26</v>
      </c>
      <c r="E64" s="50"/>
      <c r="F64" s="4">
        <v>7</v>
      </c>
      <c r="G64" s="16" t="s">
        <v>22</v>
      </c>
      <c r="H64" s="4"/>
      <c r="I64" s="17" t="s">
        <v>24</v>
      </c>
      <c r="J64" s="69"/>
      <c r="K64" s="70"/>
      <c r="L64" s="70"/>
      <c r="M64" s="70"/>
      <c r="N64" s="70"/>
      <c r="O64" s="71"/>
      <c r="P64" s="72"/>
      <c r="Q64" s="73"/>
      <c r="R64" s="18" t="s">
        <v>11</v>
      </c>
    </row>
    <row r="65" spans="2:18" ht="19.899999999999999" hidden="1" customHeight="1" outlineLevel="1">
      <c r="B65" s="68">
        <v>55</v>
      </c>
      <c r="C65" s="68"/>
      <c r="D65" s="64" t="s">
        <v>26</v>
      </c>
      <c r="E65" s="50"/>
      <c r="F65" s="4">
        <v>7</v>
      </c>
      <c r="G65" s="16" t="s">
        <v>22</v>
      </c>
      <c r="H65" s="4"/>
      <c r="I65" s="17" t="s">
        <v>24</v>
      </c>
      <c r="J65" s="69"/>
      <c r="K65" s="70"/>
      <c r="L65" s="70"/>
      <c r="M65" s="70"/>
      <c r="N65" s="70"/>
      <c r="O65" s="71"/>
      <c r="P65" s="72"/>
      <c r="Q65" s="73"/>
      <c r="R65" s="18" t="s">
        <v>11</v>
      </c>
    </row>
    <row r="66" spans="2:18" ht="19.899999999999999" hidden="1" customHeight="1" outlineLevel="1">
      <c r="B66" s="68">
        <v>56</v>
      </c>
      <c r="C66" s="68"/>
      <c r="D66" s="64" t="s">
        <v>26</v>
      </c>
      <c r="E66" s="50"/>
      <c r="F66" s="4">
        <v>7</v>
      </c>
      <c r="G66" s="16" t="s">
        <v>22</v>
      </c>
      <c r="H66" s="4"/>
      <c r="I66" s="17" t="s">
        <v>24</v>
      </c>
      <c r="J66" s="69"/>
      <c r="K66" s="70"/>
      <c r="L66" s="70"/>
      <c r="M66" s="70"/>
      <c r="N66" s="70"/>
      <c r="O66" s="71"/>
      <c r="P66" s="72"/>
      <c r="Q66" s="73"/>
      <c r="R66" s="18" t="s">
        <v>11</v>
      </c>
    </row>
    <row r="67" spans="2:18" ht="19.899999999999999" hidden="1" customHeight="1" outlineLevel="1">
      <c r="B67" s="68">
        <v>57</v>
      </c>
      <c r="C67" s="68"/>
      <c r="D67" s="64" t="s">
        <v>26</v>
      </c>
      <c r="E67" s="50"/>
      <c r="F67" s="4">
        <v>7</v>
      </c>
      <c r="G67" s="16" t="s">
        <v>22</v>
      </c>
      <c r="H67" s="4"/>
      <c r="I67" s="17" t="s">
        <v>24</v>
      </c>
      <c r="J67" s="69"/>
      <c r="K67" s="70"/>
      <c r="L67" s="70"/>
      <c r="M67" s="70"/>
      <c r="N67" s="70"/>
      <c r="O67" s="71"/>
      <c r="P67" s="72"/>
      <c r="Q67" s="73"/>
      <c r="R67" s="18" t="s">
        <v>11</v>
      </c>
    </row>
    <row r="68" spans="2:18" ht="19.899999999999999" hidden="1" customHeight="1" outlineLevel="1">
      <c r="B68" s="68">
        <v>58</v>
      </c>
      <c r="C68" s="68"/>
      <c r="D68" s="64" t="s">
        <v>26</v>
      </c>
      <c r="E68" s="50"/>
      <c r="F68" s="4">
        <v>7</v>
      </c>
      <c r="G68" s="16" t="s">
        <v>22</v>
      </c>
      <c r="H68" s="4"/>
      <c r="I68" s="17" t="s">
        <v>24</v>
      </c>
      <c r="J68" s="69"/>
      <c r="K68" s="70"/>
      <c r="L68" s="70"/>
      <c r="M68" s="70"/>
      <c r="N68" s="70"/>
      <c r="O68" s="71"/>
      <c r="P68" s="72"/>
      <c r="Q68" s="73"/>
      <c r="R68" s="18" t="s">
        <v>11</v>
      </c>
    </row>
    <row r="69" spans="2:18" ht="19.899999999999999" hidden="1" customHeight="1" outlineLevel="1">
      <c r="B69" s="68">
        <v>59</v>
      </c>
      <c r="C69" s="68"/>
      <c r="D69" s="64" t="s">
        <v>26</v>
      </c>
      <c r="E69" s="50"/>
      <c r="F69" s="4">
        <v>7</v>
      </c>
      <c r="G69" s="16" t="s">
        <v>22</v>
      </c>
      <c r="H69" s="4"/>
      <c r="I69" s="17" t="s">
        <v>24</v>
      </c>
      <c r="J69" s="69"/>
      <c r="K69" s="70"/>
      <c r="L69" s="70"/>
      <c r="M69" s="70"/>
      <c r="N69" s="70"/>
      <c r="O69" s="71"/>
      <c r="P69" s="72"/>
      <c r="Q69" s="73"/>
      <c r="R69" s="18" t="s">
        <v>11</v>
      </c>
    </row>
    <row r="70" spans="2:18" ht="19.899999999999999" hidden="1" customHeight="1" outlineLevel="1">
      <c r="B70" s="68">
        <v>60</v>
      </c>
      <c r="C70" s="68"/>
      <c r="D70" s="64" t="s">
        <v>26</v>
      </c>
      <c r="E70" s="50"/>
      <c r="F70" s="4">
        <v>7</v>
      </c>
      <c r="G70" s="16" t="s">
        <v>22</v>
      </c>
      <c r="H70" s="4"/>
      <c r="I70" s="17" t="s">
        <v>24</v>
      </c>
      <c r="J70" s="69"/>
      <c r="K70" s="70"/>
      <c r="L70" s="70"/>
      <c r="M70" s="70"/>
      <c r="N70" s="70"/>
      <c r="O70" s="71"/>
      <c r="P70" s="72"/>
      <c r="Q70" s="73"/>
      <c r="R70" s="18" t="s">
        <v>11</v>
      </c>
    </row>
    <row r="71" spans="2:18" ht="19.899999999999999" hidden="1" customHeight="1" outlineLevel="1">
      <c r="B71" s="68">
        <v>61</v>
      </c>
      <c r="C71" s="68"/>
      <c r="D71" s="64" t="s">
        <v>26</v>
      </c>
      <c r="E71" s="50"/>
      <c r="F71" s="4">
        <v>7</v>
      </c>
      <c r="G71" s="16" t="s">
        <v>22</v>
      </c>
      <c r="H71" s="4"/>
      <c r="I71" s="17" t="s">
        <v>24</v>
      </c>
      <c r="J71" s="69"/>
      <c r="K71" s="70"/>
      <c r="L71" s="70"/>
      <c r="M71" s="70"/>
      <c r="N71" s="70"/>
      <c r="O71" s="71"/>
      <c r="P71" s="72"/>
      <c r="Q71" s="73"/>
      <c r="R71" s="18" t="s">
        <v>11</v>
      </c>
    </row>
    <row r="72" spans="2:18" ht="19.899999999999999" hidden="1" customHeight="1" outlineLevel="1">
      <c r="B72" s="68">
        <v>62</v>
      </c>
      <c r="C72" s="68"/>
      <c r="D72" s="64" t="s">
        <v>26</v>
      </c>
      <c r="E72" s="50"/>
      <c r="F72" s="4">
        <v>7</v>
      </c>
      <c r="G72" s="16" t="s">
        <v>22</v>
      </c>
      <c r="H72" s="4"/>
      <c r="I72" s="17" t="s">
        <v>24</v>
      </c>
      <c r="J72" s="69"/>
      <c r="K72" s="70"/>
      <c r="L72" s="70"/>
      <c r="M72" s="70"/>
      <c r="N72" s="70"/>
      <c r="O72" s="71"/>
      <c r="P72" s="72"/>
      <c r="Q72" s="73"/>
      <c r="R72" s="18" t="s">
        <v>11</v>
      </c>
    </row>
    <row r="73" spans="2:18" ht="19.899999999999999" hidden="1" customHeight="1" outlineLevel="1">
      <c r="B73" s="68">
        <v>63</v>
      </c>
      <c r="C73" s="68"/>
      <c r="D73" s="64" t="s">
        <v>26</v>
      </c>
      <c r="E73" s="50"/>
      <c r="F73" s="4">
        <v>7</v>
      </c>
      <c r="G73" s="16" t="s">
        <v>22</v>
      </c>
      <c r="H73" s="4"/>
      <c r="I73" s="17" t="s">
        <v>24</v>
      </c>
      <c r="J73" s="69"/>
      <c r="K73" s="70"/>
      <c r="L73" s="70"/>
      <c r="M73" s="70"/>
      <c r="N73" s="70"/>
      <c r="O73" s="71"/>
      <c r="P73" s="72"/>
      <c r="Q73" s="73"/>
      <c r="R73" s="18" t="s">
        <v>11</v>
      </c>
    </row>
    <row r="74" spans="2:18" ht="19.899999999999999" hidden="1" customHeight="1" outlineLevel="1">
      <c r="B74" s="68">
        <v>64</v>
      </c>
      <c r="C74" s="68"/>
      <c r="D74" s="64" t="s">
        <v>26</v>
      </c>
      <c r="E74" s="50"/>
      <c r="F74" s="4">
        <v>7</v>
      </c>
      <c r="G74" s="16" t="s">
        <v>22</v>
      </c>
      <c r="H74" s="4"/>
      <c r="I74" s="17" t="s">
        <v>24</v>
      </c>
      <c r="J74" s="69"/>
      <c r="K74" s="70"/>
      <c r="L74" s="70"/>
      <c r="M74" s="70"/>
      <c r="N74" s="70"/>
      <c r="O74" s="71"/>
      <c r="P74" s="72"/>
      <c r="Q74" s="73"/>
      <c r="R74" s="18" t="s">
        <v>11</v>
      </c>
    </row>
    <row r="75" spans="2:18" ht="19.899999999999999" hidden="1" customHeight="1" outlineLevel="1">
      <c r="B75" s="68">
        <v>65</v>
      </c>
      <c r="C75" s="68"/>
      <c r="D75" s="64" t="s">
        <v>26</v>
      </c>
      <c r="E75" s="50"/>
      <c r="F75" s="4">
        <v>7</v>
      </c>
      <c r="G75" s="16" t="s">
        <v>22</v>
      </c>
      <c r="H75" s="4"/>
      <c r="I75" s="17" t="s">
        <v>24</v>
      </c>
      <c r="J75" s="69"/>
      <c r="K75" s="70"/>
      <c r="L75" s="70"/>
      <c r="M75" s="70"/>
      <c r="N75" s="70"/>
      <c r="O75" s="71"/>
      <c r="P75" s="72"/>
      <c r="Q75" s="73"/>
      <c r="R75" s="18" t="s">
        <v>11</v>
      </c>
    </row>
    <row r="76" spans="2:18" ht="19.899999999999999" hidden="1" customHeight="1" outlineLevel="1">
      <c r="B76" s="68">
        <v>66</v>
      </c>
      <c r="C76" s="68"/>
      <c r="D76" s="64" t="s">
        <v>26</v>
      </c>
      <c r="E76" s="50"/>
      <c r="F76" s="4">
        <v>7</v>
      </c>
      <c r="G76" s="16" t="s">
        <v>22</v>
      </c>
      <c r="H76" s="4"/>
      <c r="I76" s="17" t="s">
        <v>24</v>
      </c>
      <c r="J76" s="69"/>
      <c r="K76" s="70"/>
      <c r="L76" s="70"/>
      <c r="M76" s="70"/>
      <c r="N76" s="70"/>
      <c r="O76" s="71"/>
      <c r="P76" s="72"/>
      <c r="Q76" s="73"/>
      <c r="R76" s="18" t="s">
        <v>11</v>
      </c>
    </row>
    <row r="77" spans="2:18" ht="19.899999999999999" hidden="1" customHeight="1" outlineLevel="1">
      <c r="B77" s="68">
        <v>67</v>
      </c>
      <c r="C77" s="68"/>
      <c r="D77" s="64" t="s">
        <v>26</v>
      </c>
      <c r="E77" s="50"/>
      <c r="F77" s="4">
        <v>7</v>
      </c>
      <c r="G77" s="16" t="s">
        <v>22</v>
      </c>
      <c r="H77" s="4"/>
      <c r="I77" s="17" t="s">
        <v>24</v>
      </c>
      <c r="J77" s="69"/>
      <c r="K77" s="70"/>
      <c r="L77" s="70"/>
      <c r="M77" s="70"/>
      <c r="N77" s="70"/>
      <c r="O77" s="71"/>
      <c r="P77" s="72"/>
      <c r="Q77" s="73"/>
      <c r="R77" s="18" t="s">
        <v>11</v>
      </c>
    </row>
    <row r="78" spans="2:18" ht="19.899999999999999" hidden="1" customHeight="1" outlineLevel="1">
      <c r="B78" s="68">
        <v>68</v>
      </c>
      <c r="C78" s="68"/>
      <c r="D78" s="64" t="s">
        <v>26</v>
      </c>
      <c r="E78" s="50"/>
      <c r="F78" s="4">
        <v>7</v>
      </c>
      <c r="G78" s="16" t="s">
        <v>22</v>
      </c>
      <c r="H78" s="4"/>
      <c r="I78" s="17" t="s">
        <v>24</v>
      </c>
      <c r="J78" s="69"/>
      <c r="K78" s="70"/>
      <c r="L78" s="70"/>
      <c r="M78" s="70"/>
      <c r="N78" s="70"/>
      <c r="O78" s="71"/>
      <c r="P78" s="72"/>
      <c r="Q78" s="73"/>
      <c r="R78" s="18" t="s">
        <v>11</v>
      </c>
    </row>
    <row r="79" spans="2:18" ht="19.899999999999999" hidden="1" customHeight="1" outlineLevel="1">
      <c r="B79" s="68">
        <v>69</v>
      </c>
      <c r="C79" s="68"/>
      <c r="D79" s="64" t="s">
        <v>26</v>
      </c>
      <c r="E79" s="50"/>
      <c r="F79" s="4">
        <v>7</v>
      </c>
      <c r="G79" s="16" t="s">
        <v>22</v>
      </c>
      <c r="H79" s="4"/>
      <c r="I79" s="17" t="s">
        <v>24</v>
      </c>
      <c r="J79" s="69"/>
      <c r="K79" s="70"/>
      <c r="L79" s="70"/>
      <c r="M79" s="70"/>
      <c r="N79" s="70"/>
      <c r="O79" s="71"/>
      <c r="P79" s="72"/>
      <c r="Q79" s="73"/>
      <c r="R79" s="18" t="s">
        <v>11</v>
      </c>
    </row>
    <row r="80" spans="2:18" ht="19.899999999999999" hidden="1" customHeight="1" outlineLevel="1">
      <c r="B80" s="68">
        <v>70</v>
      </c>
      <c r="C80" s="68"/>
      <c r="D80" s="64" t="s">
        <v>26</v>
      </c>
      <c r="E80" s="50"/>
      <c r="F80" s="4">
        <v>7</v>
      </c>
      <c r="G80" s="16" t="s">
        <v>22</v>
      </c>
      <c r="H80" s="4"/>
      <c r="I80" s="17" t="s">
        <v>24</v>
      </c>
      <c r="J80" s="69"/>
      <c r="K80" s="70"/>
      <c r="L80" s="70"/>
      <c r="M80" s="70"/>
      <c r="N80" s="70"/>
      <c r="O80" s="71"/>
      <c r="P80" s="72"/>
      <c r="Q80" s="73"/>
      <c r="R80" s="18" t="s">
        <v>11</v>
      </c>
    </row>
    <row r="81" spans="2:20" ht="19.899999999999999" hidden="1" customHeight="1" outlineLevel="1">
      <c r="B81" s="68">
        <v>71</v>
      </c>
      <c r="C81" s="68"/>
      <c r="D81" s="64" t="s">
        <v>26</v>
      </c>
      <c r="E81" s="50"/>
      <c r="F81" s="4">
        <v>7</v>
      </c>
      <c r="G81" s="16" t="s">
        <v>22</v>
      </c>
      <c r="H81" s="4"/>
      <c r="I81" s="17" t="s">
        <v>24</v>
      </c>
      <c r="J81" s="69"/>
      <c r="K81" s="70"/>
      <c r="L81" s="70"/>
      <c r="M81" s="70"/>
      <c r="N81" s="70"/>
      <c r="O81" s="71"/>
      <c r="P81" s="72"/>
      <c r="Q81" s="73"/>
      <c r="R81" s="18" t="s">
        <v>11</v>
      </c>
    </row>
    <row r="82" spans="2:20" ht="19.899999999999999" hidden="1" customHeight="1" outlineLevel="1">
      <c r="B82" s="68">
        <v>72</v>
      </c>
      <c r="C82" s="68"/>
      <c r="D82" s="64" t="s">
        <v>26</v>
      </c>
      <c r="E82" s="50"/>
      <c r="F82" s="4">
        <v>7</v>
      </c>
      <c r="G82" s="16" t="s">
        <v>22</v>
      </c>
      <c r="H82" s="4"/>
      <c r="I82" s="17" t="s">
        <v>24</v>
      </c>
      <c r="J82" s="69"/>
      <c r="K82" s="70"/>
      <c r="L82" s="70"/>
      <c r="M82" s="70"/>
      <c r="N82" s="70"/>
      <c r="O82" s="71"/>
      <c r="P82" s="72"/>
      <c r="Q82" s="73"/>
      <c r="R82" s="18" t="s">
        <v>11</v>
      </c>
    </row>
    <row r="83" spans="2:20" ht="19.899999999999999" hidden="1" customHeight="1" outlineLevel="1" thickBot="1">
      <c r="B83" s="68">
        <v>73</v>
      </c>
      <c r="C83" s="68"/>
      <c r="D83" s="64" t="s">
        <v>26</v>
      </c>
      <c r="E83" s="50"/>
      <c r="F83" s="4">
        <v>7</v>
      </c>
      <c r="G83" s="16" t="s">
        <v>22</v>
      </c>
      <c r="H83" s="4"/>
      <c r="I83" s="17" t="s">
        <v>24</v>
      </c>
      <c r="J83" s="69"/>
      <c r="K83" s="70"/>
      <c r="L83" s="70"/>
      <c r="M83" s="70"/>
      <c r="N83" s="70"/>
      <c r="O83" s="71"/>
      <c r="P83" s="72"/>
      <c r="Q83" s="73"/>
      <c r="R83" s="18" t="s">
        <v>11</v>
      </c>
    </row>
    <row r="84" spans="2:20" ht="25.15" customHeight="1" collapsed="1" thickBot="1">
      <c r="J84" s="74" t="s">
        <v>49</v>
      </c>
      <c r="K84" s="55"/>
      <c r="L84" s="55"/>
      <c r="M84" s="55"/>
      <c r="N84" s="55"/>
      <c r="O84" s="75"/>
      <c r="P84" s="76" t="str">
        <f>IF(SUM(P11:Q83)=0,"",SUM(P11:Q83))</f>
        <v/>
      </c>
      <c r="Q84" s="77"/>
      <c r="R84" s="19" t="s">
        <v>11</v>
      </c>
      <c r="T84" s="1" t="s">
        <v>32</v>
      </c>
    </row>
  </sheetData>
  <sheetProtection formatRows="0" pivotTables="0"/>
  <protectedRanges>
    <protectedRange sqref="J95:Q166 J344:Q415 H344:H415 J261:Q332 H178:H249 H261:H332 H95:H166 J178:Q249" name="入力箇所"/>
    <protectedRange sqref="H11:H83 J11:Q83" name="入力箇所_1"/>
  </protectedRanges>
  <mergeCells count="307">
    <mergeCell ref="Q1:S1"/>
    <mergeCell ref="Q2:S2"/>
    <mergeCell ref="A3:S3"/>
    <mergeCell ref="C5:E5"/>
    <mergeCell ref="F5:Q5"/>
    <mergeCell ref="D7:E7"/>
    <mergeCell ref="F7:G7"/>
    <mergeCell ref="H7:K7"/>
    <mergeCell ref="B79:C79"/>
    <mergeCell ref="D79:E79"/>
    <mergeCell ref="J79:O79"/>
    <mergeCell ref="P79:Q79"/>
    <mergeCell ref="B8:R9"/>
    <mergeCell ref="B10:C10"/>
    <mergeCell ref="D10:I10"/>
    <mergeCell ref="J10:O10"/>
    <mergeCell ref="P10:R10"/>
    <mergeCell ref="B11:C11"/>
    <mergeCell ref="D11:E11"/>
    <mergeCell ref="J11:O11"/>
    <mergeCell ref="P11:Q11"/>
    <mergeCell ref="B14:C14"/>
    <mergeCell ref="D14:E14"/>
    <mergeCell ref="J14:O14"/>
    <mergeCell ref="P14:Q14"/>
    <mergeCell ref="B15:C15"/>
    <mergeCell ref="D15:E15"/>
    <mergeCell ref="J15:O15"/>
    <mergeCell ref="P15:Q15"/>
    <mergeCell ref="B12:C12"/>
    <mergeCell ref="D12:E12"/>
    <mergeCell ref="J12:O12"/>
    <mergeCell ref="P12:Q12"/>
    <mergeCell ref="B13:C13"/>
    <mergeCell ref="D13:E13"/>
    <mergeCell ref="J13:O13"/>
    <mergeCell ref="P13:Q13"/>
    <mergeCell ref="B18:C18"/>
    <mergeCell ref="D18:E18"/>
    <mergeCell ref="J18:O18"/>
    <mergeCell ref="P18:Q18"/>
    <mergeCell ref="B19:C19"/>
    <mergeCell ref="D19:E19"/>
    <mergeCell ref="J19:O19"/>
    <mergeCell ref="P19:Q19"/>
    <mergeCell ref="B16:C16"/>
    <mergeCell ref="D16:E16"/>
    <mergeCell ref="J16:O16"/>
    <mergeCell ref="P16:Q16"/>
    <mergeCell ref="B17:C17"/>
    <mergeCell ref="D17:E17"/>
    <mergeCell ref="J17:O17"/>
    <mergeCell ref="P17:Q17"/>
    <mergeCell ref="B22:C22"/>
    <mergeCell ref="D22:E22"/>
    <mergeCell ref="J22:O22"/>
    <mergeCell ref="P22:Q22"/>
    <mergeCell ref="B23:C23"/>
    <mergeCell ref="D23:E23"/>
    <mergeCell ref="J23:O23"/>
    <mergeCell ref="P23:Q23"/>
    <mergeCell ref="B20:C20"/>
    <mergeCell ref="D20:E20"/>
    <mergeCell ref="J20:O20"/>
    <mergeCell ref="P20:Q20"/>
    <mergeCell ref="B21:C21"/>
    <mergeCell ref="D21:E21"/>
    <mergeCell ref="J21:O21"/>
    <mergeCell ref="P21:Q21"/>
    <mergeCell ref="B26:C26"/>
    <mergeCell ref="D26:E26"/>
    <mergeCell ref="J26:O26"/>
    <mergeCell ref="P26:Q26"/>
    <mergeCell ref="B27:C27"/>
    <mergeCell ref="D27:E27"/>
    <mergeCell ref="J27:O27"/>
    <mergeCell ref="P27:Q27"/>
    <mergeCell ref="B24:C24"/>
    <mergeCell ref="D24:E24"/>
    <mergeCell ref="J24:O24"/>
    <mergeCell ref="P24:Q24"/>
    <mergeCell ref="B25:C25"/>
    <mergeCell ref="D25:E25"/>
    <mergeCell ref="J25:O25"/>
    <mergeCell ref="P25:Q25"/>
    <mergeCell ref="B30:C30"/>
    <mergeCell ref="D30:E30"/>
    <mergeCell ref="J30:O30"/>
    <mergeCell ref="P30:Q30"/>
    <mergeCell ref="B31:C31"/>
    <mergeCell ref="D31:E31"/>
    <mergeCell ref="J31:O31"/>
    <mergeCell ref="P31:Q31"/>
    <mergeCell ref="B28:C28"/>
    <mergeCell ref="D28:E28"/>
    <mergeCell ref="J28:O28"/>
    <mergeCell ref="P28:Q28"/>
    <mergeCell ref="B29:C29"/>
    <mergeCell ref="D29:E29"/>
    <mergeCell ref="J29:O29"/>
    <mergeCell ref="P29:Q29"/>
    <mergeCell ref="B34:C34"/>
    <mergeCell ref="D34:E34"/>
    <mergeCell ref="J34:O34"/>
    <mergeCell ref="P34:Q34"/>
    <mergeCell ref="B35:C35"/>
    <mergeCell ref="D35:E35"/>
    <mergeCell ref="J35:O35"/>
    <mergeCell ref="P35:Q35"/>
    <mergeCell ref="B32:C32"/>
    <mergeCell ref="D32:E32"/>
    <mergeCell ref="J32:O32"/>
    <mergeCell ref="P32:Q32"/>
    <mergeCell ref="B33:C33"/>
    <mergeCell ref="D33:E33"/>
    <mergeCell ref="J33:O33"/>
    <mergeCell ref="P33:Q33"/>
    <mergeCell ref="B38:C38"/>
    <mergeCell ref="D38:E38"/>
    <mergeCell ref="J38:O38"/>
    <mergeCell ref="P38:Q38"/>
    <mergeCell ref="B39:C39"/>
    <mergeCell ref="D39:E39"/>
    <mergeCell ref="J39:O39"/>
    <mergeCell ref="P39:Q39"/>
    <mergeCell ref="B36:C36"/>
    <mergeCell ref="D36:E36"/>
    <mergeCell ref="J36:O36"/>
    <mergeCell ref="P36:Q36"/>
    <mergeCell ref="B37:C37"/>
    <mergeCell ref="D37:E37"/>
    <mergeCell ref="J37:O37"/>
    <mergeCell ref="P37:Q37"/>
    <mergeCell ref="B42:C42"/>
    <mergeCell ref="D42:E42"/>
    <mergeCell ref="J42:O42"/>
    <mergeCell ref="P42:Q42"/>
    <mergeCell ref="B43:C43"/>
    <mergeCell ref="D43:E43"/>
    <mergeCell ref="J43:O43"/>
    <mergeCell ref="P43:Q43"/>
    <mergeCell ref="B40:C40"/>
    <mergeCell ref="D40:E40"/>
    <mergeCell ref="J40:O40"/>
    <mergeCell ref="P40:Q40"/>
    <mergeCell ref="B41:C41"/>
    <mergeCell ref="D41:E41"/>
    <mergeCell ref="J41:O41"/>
    <mergeCell ref="P41:Q41"/>
    <mergeCell ref="B46:C46"/>
    <mergeCell ref="D46:E46"/>
    <mergeCell ref="J46:O46"/>
    <mergeCell ref="P46:Q46"/>
    <mergeCell ref="B47:C47"/>
    <mergeCell ref="D47:E47"/>
    <mergeCell ref="J47:O47"/>
    <mergeCell ref="P47:Q47"/>
    <mergeCell ref="B44:C44"/>
    <mergeCell ref="D44:E44"/>
    <mergeCell ref="J44:O44"/>
    <mergeCell ref="P44:Q44"/>
    <mergeCell ref="B45:C45"/>
    <mergeCell ref="D45:E45"/>
    <mergeCell ref="J45:O45"/>
    <mergeCell ref="P45:Q45"/>
    <mergeCell ref="B50:C50"/>
    <mergeCell ref="D50:E50"/>
    <mergeCell ref="J50:O50"/>
    <mergeCell ref="P50:Q50"/>
    <mergeCell ref="B51:C51"/>
    <mergeCell ref="D51:E51"/>
    <mergeCell ref="J51:O51"/>
    <mergeCell ref="P51:Q51"/>
    <mergeCell ref="B48:C48"/>
    <mergeCell ref="D48:E48"/>
    <mergeCell ref="J48:O48"/>
    <mergeCell ref="P48:Q48"/>
    <mergeCell ref="B49:C49"/>
    <mergeCell ref="D49:E49"/>
    <mergeCell ref="J49:O49"/>
    <mergeCell ref="P49:Q49"/>
    <mergeCell ref="B54:C54"/>
    <mergeCell ref="D54:E54"/>
    <mergeCell ref="J54:O54"/>
    <mergeCell ref="P54:Q54"/>
    <mergeCell ref="B55:C55"/>
    <mergeCell ref="D55:E55"/>
    <mergeCell ref="J55:O55"/>
    <mergeCell ref="P55:Q55"/>
    <mergeCell ref="B52:C52"/>
    <mergeCell ref="D52:E52"/>
    <mergeCell ref="J52:O52"/>
    <mergeCell ref="P52:Q52"/>
    <mergeCell ref="B53:C53"/>
    <mergeCell ref="D53:E53"/>
    <mergeCell ref="J53:O53"/>
    <mergeCell ref="P53:Q53"/>
    <mergeCell ref="B58:C58"/>
    <mergeCell ref="D58:E58"/>
    <mergeCell ref="J58:O58"/>
    <mergeCell ref="P58:Q58"/>
    <mergeCell ref="B59:C59"/>
    <mergeCell ref="D59:E59"/>
    <mergeCell ref="J59:O59"/>
    <mergeCell ref="P59:Q59"/>
    <mergeCell ref="B56:C56"/>
    <mergeCell ref="D56:E56"/>
    <mergeCell ref="J56:O56"/>
    <mergeCell ref="P56:Q56"/>
    <mergeCell ref="B57:C57"/>
    <mergeCell ref="D57:E57"/>
    <mergeCell ref="J57:O57"/>
    <mergeCell ref="P57:Q57"/>
    <mergeCell ref="B62:C62"/>
    <mergeCell ref="D62:E62"/>
    <mergeCell ref="J62:O62"/>
    <mergeCell ref="P62:Q62"/>
    <mergeCell ref="B63:C63"/>
    <mergeCell ref="D63:E63"/>
    <mergeCell ref="J63:O63"/>
    <mergeCell ref="P63:Q63"/>
    <mergeCell ref="B60:C60"/>
    <mergeCell ref="D60:E60"/>
    <mergeCell ref="J60:O60"/>
    <mergeCell ref="P60:Q60"/>
    <mergeCell ref="B61:C61"/>
    <mergeCell ref="D61:E61"/>
    <mergeCell ref="J61:O61"/>
    <mergeCell ref="P61:Q61"/>
    <mergeCell ref="B66:C66"/>
    <mergeCell ref="D66:E66"/>
    <mergeCell ref="J66:O66"/>
    <mergeCell ref="P66:Q66"/>
    <mergeCell ref="B67:C67"/>
    <mergeCell ref="D67:E67"/>
    <mergeCell ref="J67:O67"/>
    <mergeCell ref="P67:Q67"/>
    <mergeCell ref="B64:C64"/>
    <mergeCell ref="D64:E64"/>
    <mergeCell ref="J64:O64"/>
    <mergeCell ref="P64:Q64"/>
    <mergeCell ref="B65:C65"/>
    <mergeCell ref="D65:E65"/>
    <mergeCell ref="J65:O65"/>
    <mergeCell ref="P65:Q65"/>
    <mergeCell ref="B70:C70"/>
    <mergeCell ref="D70:E70"/>
    <mergeCell ref="J70:O70"/>
    <mergeCell ref="P70:Q70"/>
    <mergeCell ref="B71:C71"/>
    <mergeCell ref="D71:E71"/>
    <mergeCell ref="J71:O71"/>
    <mergeCell ref="P71:Q71"/>
    <mergeCell ref="B68:C68"/>
    <mergeCell ref="D68:E68"/>
    <mergeCell ref="J68:O68"/>
    <mergeCell ref="P68:Q68"/>
    <mergeCell ref="B69:C69"/>
    <mergeCell ref="D69:E69"/>
    <mergeCell ref="J69:O69"/>
    <mergeCell ref="P69:Q69"/>
    <mergeCell ref="B74:C74"/>
    <mergeCell ref="D74:E74"/>
    <mergeCell ref="J74:O74"/>
    <mergeCell ref="P74:Q74"/>
    <mergeCell ref="B75:C75"/>
    <mergeCell ref="D75:E75"/>
    <mergeCell ref="J75:O75"/>
    <mergeCell ref="P75:Q75"/>
    <mergeCell ref="B72:C72"/>
    <mergeCell ref="D72:E72"/>
    <mergeCell ref="J72:O72"/>
    <mergeCell ref="P72:Q72"/>
    <mergeCell ref="B73:C73"/>
    <mergeCell ref="D73:E73"/>
    <mergeCell ref="J73:O73"/>
    <mergeCell ref="P73:Q73"/>
    <mergeCell ref="B78:C78"/>
    <mergeCell ref="D78:E78"/>
    <mergeCell ref="J78:O78"/>
    <mergeCell ref="P78:Q78"/>
    <mergeCell ref="B80:C80"/>
    <mergeCell ref="D80:E80"/>
    <mergeCell ref="J80:O80"/>
    <mergeCell ref="P80:Q80"/>
    <mergeCell ref="B76:C76"/>
    <mergeCell ref="D76:E76"/>
    <mergeCell ref="J76:O76"/>
    <mergeCell ref="P76:Q76"/>
    <mergeCell ref="B77:C77"/>
    <mergeCell ref="D77:E77"/>
    <mergeCell ref="J77:O77"/>
    <mergeCell ref="P77:Q77"/>
    <mergeCell ref="B83:C83"/>
    <mergeCell ref="D83:E83"/>
    <mergeCell ref="J83:O83"/>
    <mergeCell ref="P83:Q83"/>
    <mergeCell ref="J84:O84"/>
    <mergeCell ref="P84:Q84"/>
    <mergeCell ref="B81:C81"/>
    <mergeCell ref="D81:E81"/>
    <mergeCell ref="J81:O81"/>
    <mergeCell ref="P81:Q81"/>
    <mergeCell ref="B82:C82"/>
    <mergeCell ref="D82:E82"/>
    <mergeCell ref="J82:O82"/>
    <mergeCell ref="P82:Q82"/>
  </mergeCells>
  <phoneticPr fontId="2"/>
  <dataValidations count="2">
    <dataValidation type="custom" allowBlank="1" showInputMessage="1" showErrorMessage="1" sqref="H7:K7" xr:uid="{0D1513BD-678A-4D79-9F00-A30F11372CCD}">
      <formula1>"軽　油"</formula1>
    </dataValidation>
    <dataValidation type="list" allowBlank="1" showInputMessage="1" showErrorMessage="1" sqref="H11:H83" xr:uid="{20A54F18-4963-4C77-84AE-1D8166F2DAEE}">
      <formula1>"1,2,3,4,5,6,7,8,9,10,11,12"</formula1>
    </dataValidation>
  </dataValidations>
  <pageMargins left="0.19685039370078741" right="0.19685039370078741" top="0.59055118110236227" bottom="0.39370078740157483" header="0.31496062992125984" footer="0.19685039370078741"/>
  <pageSetup paperSize="9" orientation="portrait" blackAndWhite="1" r:id="rId1"/>
  <headerFooter>
    <oddFooter>&amp;P / &amp;N ページ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51470-3E57-4D66-B7AC-7F68C498ADAA}">
  <dimension ref="A1:AG84"/>
  <sheetViews>
    <sheetView view="pageBreakPreview" zoomScale="115" zoomScaleNormal="100" zoomScaleSheetLayoutView="115" workbookViewId="0">
      <selection activeCell="J14" sqref="J14:O14"/>
    </sheetView>
  </sheetViews>
  <sheetFormatPr defaultColWidth="9" defaultRowHeight="13.5" outlineLevelRow="1"/>
  <cols>
    <col min="1" max="1" width="10.625" style="1" bestFit="1" customWidth="1"/>
    <col min="2" max="3" width="4.875" style="1" customWidth="1"/>
    <col min="4" max="4" width="5.25" style="1" bestFit="1" customWidth="1"/>
    <col min="5" max="6" width="4.875" style="1" customWidth="1"/>
    <col min="7" max="7" width="5.25" style="1" bestFit="1" customWidth="1"/>
    <col min="8" max="9" width="4.875" style="1" customWidth="1"/>
    <col min="10" max="10" width="5.25" style="1" bestFit="1" customWidth="1"/>
    <col min="11" max="12" width="4.875" style="1" customWidth="1"/>
    <col min="13" max="13" width="5.25" style="1" bestFit="1" customWidth="1"/>
    <col min="14" max="15" width="4.875" style="1" customWidth="1"/>
    <col min="16" max="16" width="5.25" style="1" customWidth="1"/>
    <col min="17" max="18" width="4.875" style="1" customWidth="1"/>
    <col min="19" max="19" width="5.25" style="1" bestFit="1" customWidth="1"/>
    <col min="20" max="26" width="9" style="1"/>
    <col min="27" max="33" width="0" style="1" hidden="1" customWidth="1"/>
    <col min="34" max="16384" width="9" style="1"/>
  </cols>
  <sheetData>
    <row r="1" spans="1:33" ht="13.5" customHeight="1">
      <c r="Q1" s="52" t="s">
        <v>3</v>
      </c>
      <c r="R1" s="52"/>
      <c r="S1" s="52"/>
    </row>
    <row r="2" spans="1:33" ht="13.5" customHeight="1">
      <c r="Q2" s="25"/>
      <c r="R2" s="25"/>
      <c r="S2" s="25"/>
    </row>
    <row r="3" spans="1:33" ht="23.25" customHeight="1">
      <c r="A3" s="53" t="str">
        <f>'支援金申請金額計算書（添付様式２） (式あり)'!$A$3</f>
        <v>エネルギー価格高騰対策事業者支援金（第５弾）申請金額計算書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33" ht="12.75" customHeight="1" thickBot="1"/>
    <row r="5" spans="1:33" ht="30" customHeight="1" thickBot="1">
      <c r="C5" s="54" t="str">
        <f>'支援金申請金額計算書（添付様式２） (式あり)'!$C$5</f>
        <v>申請者名</v>
      </c>
      <c r="D5" s="55"/>
      <c r="E5" s="56"/>
      <c r="F5" s="57" t="str">
        <f>IF('支援金申請金額計算書（添付様式２） (式あり)'!$F$5="","",'支援金申請金額計算書（添付様式２） (式あり)'!$F$5)</f>
        <v/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  <c r="T5" s="1" t="s">
        <v>56</v>
      </c>
    </row>
    <row r="6" spans="1:33" ht="13.15" customHeight="1" thickBo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3" ht="18" thickBot="1">
      <c r="C7" s="15"/>
      <c r="D7" s="53" t="s">
        <v>20</v>
      </c>
      <c r="E7" s="53"/>
      <c r="F7" s="53" t="s">
        <v>27</v>
      </c>
      <c r="G7" s="53"/>
      <c r="H7" s="74" t="s">
        <v>30</v>
      </c>
      <c r="I7" s="55"/>
      <c r="J7" s="55"/>
      <c r="K7" s="75"/>
      <c r="L7" s="21"/>
      <c r="N7" s="15"/>
      <c r="O7" s="15"/>
      <c r="P7" s="15"/>
      <c r="Q7" s="15"/>
      <c r="R7" s="15"/>
      <c r="S7" s="15"/>
      <c r="T7" s="20"/>
      <c r="AA7" s="1" t="str">
        <f>IF(OR($H$7="ガソリン",$H$7="軽　油",$H$7="重　油",$H$7="灯　油",$H$7="オートガス",$H$7="LPガス"),"",IF($H$7="電　気",IF(OR(#REF!="電　気",#REF!="電　気",#REF!="電　気",#REF!="電　気",#REF!="電　気",#REF!="電　気"),"種別【電　気】が複数あります！","")))</f>
        <v/>
      </c>
      <c r="AB7" s="1" t="str">
        <f>IF(OR($H$7="電　気",$H$7="軽　油",$H$7="重　油",$H$7="灯　油",$H$7="オートガス",$H$7="LPガス"),"",IF($H$7="ガソリン",IF(OR(#REF!="ガソリン",#REF!="ガソリン",#REF!="ガソリン",#REF!="ガソリン",#REF!="ガソリン",#REF!="ガソリン"),"種別【ガソリン】が複数あります！","")))</f>
        <v/>
      </c>
      <c r="AC7" s="1" t="str">
        <f>IF(OR($H$7="電　気",$H$7="ガソリン",$H$7="重　油",$H$7="灯　油",$H$7="オートガス",$H$7="LPガス"),"",IF($H$7="軽　油",IF(OR(#REF!="軽　油",#REF!="軽　油",#REF!="軽　油",#REF!="軽　油",#REF!="軽　油",#REF!="軽　油"),"種別【軽　油】が複数あります！","")))</f>
        <v/>
      </c>
      <c r="AD7" s="1" t="e">
        <f>IF(OR($H$7="電　気",$H$7="ガソリン",$H$7="軽　油",$H$7="灯　油",$H$7="オートガス",$H$7="LPガス"),"",IF($H$7="重　油",IF(OR(#REF!="重　油",#REF!="重　油",#REF!="重　油",#REF!="重　油",#REF!="重　油",#REF!="重　油"),"種別【重　油】が複数あります！","")))</f>
        <v>#REF!</v>
      </c>
      <c r="AE7" s="1" t="str">
        <f>IF(OR($H$7="電　気",$H$7="ガソリン",$H$7="軽　油",$H$7="重　油",$H$7="オートガス",$H$7="LPガス"),"",IF($H$7="灯　油",IF(OR(#REF!="灯　油",#REF!="灯　油",#REF!="灯　油",#REF!="灯　油",#REF!="灯　油",#REF!="灯　油"),"種別【灯　油】が複数あります！","")))</f>
        <v/>
      </c>
      <c r="AF7" s="1" t="str">
        <f>IF(OR($H$7="電　気",$H$7="ガソリン",$H$7="軽　油",$H$7="重　油",$H$7="灯　油",$H$7="LPガス"),"",IF($H$7="オートガス",IF(OR(#REF!="オートガス",#REF!="オートガス",#REF!="オートガス",#REF!="オートガス",#REF!="オートガス",#REF!="オートガス"),"種別【オートガス】が複数あります！","")))</f>
        <v/>
      </c>
      <c r="AG7" s="1" t="str">
        <f>IF(OR($H$7="電　気",$H$7="ガソリン",$H$7="軽　油",$H$7="重　油",$H$7="灯　油",$H$7="オートガス"),"",IF($H$7="LPガス",IF(OR(#REF!="LPガス",#REF!="LPガス",#REF!="LPガス",#REF!="LPガス",#REF!="LPガス",#REF!="LPガス"),"種別【LPガス】が複数あります！","")))</f>
        <v/>
      </c>
    </row>
    <row r="8" spans="1:33" ht="13.15" customHeight="1">
      <c r="B8" s="60" t="s">
        <v>47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15"/>
      <c r="T8" s="20"/>
    </row>
    <row r="9" spans="1:33">
      <c r="A9" s="2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24"/>
    </row>
    <row r="10" spans="1:33" ht="27.75" customHeight="1">
      <c r="B10" s="80" t="s">
        <v>21</v>
      </c>
      <c r="C10" s="80"/>
      <c r="D10" s="81" t="s">
        <v>23</v>
      </c>
      <c r="E10" s="82"/>
      <c r="F10" s="82"/>
      <c r="G10" s="82"/>
      <c r="H10" s="82"/>
      <c r="I10" s="83"/>
      <c r="J10" s="64" t="s">
        <v>0</v>
      </c>
      <c r="K10" s="50"/>
      <c r="L10" s="50"/>
      <c r="M10" s="50"/>
      <c r="N10" s="50"/>
      <c r="O10" s="84"/>
      <c r="P10" s="81" t="s">
        <v>25</v>
      </c>
      <c r="Q10" s="82"/>
      <c r="R10" s="83"/>
    </row>
    <row r="11" spans="1:33" ht="19.899999999999999" customHeight="1">
      <c r="B11" s="68">
        <v>1</v>
      </c>
      <c r="C11" s="68"/>
      <c r="D11" s="64" t="s">
        <v>26</v>
      </c>
      <c r="E11" s="50"/>
      <c r="F11" s="4">
        <v>7</v>
      </c>
      <c r="G11" s="16" t="s">
        <v>22</v>
      </c>
      <c r="H11" s="4"/>
      <c r="I11" s="17" t="s">
        <v>24</v>
      </c>
      <c r="J11" s="69"/>
      <c r="K11" s="70"/>
      <c r="L11" s="70"/>
      <c r="M11" s="70"/>
      <c r="N11" s="70"/>
      <c r="O11" s="71"/>
      <c r="P11" s="72"/>
      <c r="Q11" s="73"/>
      <c r="R11" s="18" t="str">
        <f>IF($H$7="電　気","kwh",IF(OR($H$7="ガソリン",$H$7="軽　油",$H$7="重　油",$H$7="灯　油"),"ℓ",IF(OR($H$7="オートガス",$H$7="LPガス"),"㎥","")))</f>
        <v>ℓ</v>
      </c>
    </row>
    <row r="12" spans="1:33" ht="19.899999999999999" customHeight="1">
      <c r="B12" s="68">
        <v>2</v>
      </c>
      <c r="C12" s="68"/>
      <c r="D12" s="64" t="s">
        <v>26</v>
      </c>
      <c r="E12" s="50"/>
      <c r="F12" s="4">
        <v>7</v>
      </c>
      <c r="G12" s="16" t="s">
        <v>22</v>
      </c>
      <c r="H12" s="4"/>
      <c r="I12" s="17" t="s">
        <v>24</v>
      </c>
      <c r="J12" s="69"/>
      <c r="K12" s="70"/>
      <c r="L12" s="70"/>
      <c r="M12" s="70"/>
      <c r="N12" s="70"/>
      <c r="O12" s="71"/>
      <c r="P12" s="72"/>
      <c r="Q12" s="73"/>
      <c r="R12" s="18" t="str">
        <f t="shared" ref="R12:R69" si="0">IF($H$7="電　気","kwh",IF(OR($H$7="ガソリン",$H$7="軽　油",$H$7="重　油",$H$7="灯　油"),"ℓ",IF(OR($H$7="オートガス",$H$7="LPガス"),"㎥","")))</f>
        <v>ℓ</v>
      </c>
    </row>
    <row r="13" spans="1:33" ht="19.899999999999999" customHeight="1">
      <c r="B13" s="68">
        <v>3</v>
      </c>
      <c r="C13" s="68"/>
      <c r="D13" s="64" t="s">
        <v>26</v>
      </c>
      <c r="E13" s="50"/>
      <c r="F13" s="4">
        <v>7</v>
      </c>
      <c r="G13" s="16" t="s">
        <v>22</v>
      </c>
      <c r="H13" s="4"/>
      <c r="I13" s="17" t="s">
        <v>24</v>
      </c>
      <c r="J13" s="69"/>
      <c r="K13" s="70"/>
      <c r="L13" s="70"/>
      <c r="M13" s="70"/>
      <c r="N13" s="70"/>
      <c r="O13" s="71"/>
      <c r="P13" s="72"/>
      <c r="Q13" s="73"/>
      <c r="R13" s="18" t="str">
        <f t="shared" si="0"/>
        <v>ℓ</v>
      </c>
    </row>
    <row r="14" spans="1:33" ht="19.899999999999999" customHeight="1">
      <c r="B14" s="68">
        <v>4</v>
      </c>
      <c r="C14" s="68"/>
      <c r="D14" s="64" t="s">
        <v>26</v>
      </c>
      <c r="E14" s="50"/>
      <c r="F14" s="4">
        <v>7</v>
      </c>
      <c r="G14" s="16" t="s">
        <v>22</v>
      </c>
      <c r="H14" s="4"/>
      <c r="I14" s="17" t="s">
        <v>24</v>
      </c>
      <c r="J14" s="69"/>
      <c r="K14" s="70"/>
      <c r="L14" s="70"/>
      <c r="M14" s="70"/>
      <c r="N14" s="70"/>
      <c r="O14" s="71"/>
      <c r="P14" s="72"/>
      <c r="Q14" s="73"/>
      <c r="R14" s="18" t="str">
        <f t="shared" si="0"/>
        <v>ℓ</v>
      </c>
    </row>
    <row r="15" spans="1:33" ht="19.899999999999999" customHeight="1">
      <c r="B15" s="68">
        <v>5</v>
      </c>
      <c r="C15" s="68"/>
      <c r="D15" s="64" t="s">
        <v>26</v>
      </c>
      <c r="E15" s="50"/>
      <c r="F15" s="4">
        <v>7</v>
      </c>
      <c r="G15" s="16" t="s">
        <v>22</v>
      </c>
      <c r="H15" s="4"/>
      <c r="I15" s="17" t="s">
        <v>24</v>
      </c>
      <c r="J15" s="69"/>
      <c r="K15" s="70"/>
      <c r="L15" s="70"/>
      <c r="M15" s="70"/>
      <c r="N15" s="70"/>
      <c r="O15" s="71"/>
      <c r="P15" s="72"/>
      <c r="Q15" s="78"/>
      <c r="R15" s="18" t="str">
        <f t="shared" si="0"/>
        <v>ℓ</v>
      </c>
    </row>
    <row r="16" spans="1:33" ht="19.899999999999999" customHeight="1">
      <c r="B16" s="68">
        <v>6</v>
      </c>
      <c r="C16" s="68"/>
      <c r="D16" s="64" t="s">
        <v>26</v>
      </c>
      <c r="E16" s="50"/>
      <c r="F16" s="4">
        <v>7</v>
      </c>
      <c r="G16" s="16" t="s">
        <v>22</v>
      </c>
      <c r="H16" s="4"/>
      <c r="I16" s="17" t="s">
        <v>24</v>
      </c>
      <c r="J16" s="69"/>
      <c r="K16" s="70"/>
      <c r="L16" s="70"/>
      <c r="M16" s="70"/>
      <c r="N16" s="70"/>
      <c r="O16" s="71"/>
      <c r="P16" s="72"/>
      <c r="Q16" s="79"/>
      <c r="R16" s="18" t="str">
        <f t="shared" si="0"/>
        <v>ℓ</v>
      </c>
    </row>
    <row r="17" spans="2:18" ht="19.899999999999999" customHeight="1">
      <c r="B17" s="68">
        <v>7</v>
      </c>
      <c r="C17" s="68"/>
      <c r="D17" s="64" t="s">
        <v>26</v>
      </c>
      <c r="E17" s="50"/>
      <c r="F17" s="4">
        <v>7</v>
      </c>
      <c r="G17" s="16" t="s">
        <v>22</v>
      </c>
      <c r="H17" s="4"/>
      <c r="I17" s="17" t="s">
        <v>24</v>
      </c>
      <c r="J17" s="69"/>
      <c r="K17" s="70"/>
      <c r="L17" s="70"/>
      <c r="M17" s="70"/>
      <c r="N17" s="70"/>
      <c r="O17" s="71"/>
      <c r="P17" s="72"/>
      <c r="Q17" s="78"/>
      <c r="R17" s="18" t="str">
        <f t="shared" si="0"/>
        <v>ℓ</v>
      </c>
    </row>
    <row r="18" spans="2:18" ht="19.899999999999999" customHeight="1">
      <c r="B18" s="68">
        <v>8</v>
      </c>
      <c r="C18" s="68"/>
      <c r="D18" s="64" t="s">
        <v>26</v>
      </c>
      <c r="E18" s="50"/>
      <c r="F18" s="4">
        <v>7</v>
      </c>
      <c r="G18" s="16" t="s">
        <v>22</v>
      </c>
      <c r="H18" s="4"/>
      <c r="I18" s="17" t="s">
        <v>24</v>
      </c>
      <c r="J18" s="69"/>
      <c r="K18" s="70"/>
      <c r="L18" s="70"/>
      <c r="M18" s="70"/>
      <c r="N18" s="70"/>
      <c r="O18" s="71"/>
      <c r="P18" s="72"/>
      <c r="Q18" s="78"/>
      <c r="R18" s="18" t="str">
        <f t="shared" si="0"/>
        <v>ℓ</v>
      </c>
    </row>
    <row r="19" spans="2:18" ht="19.899999999999999" customHeight="1">
      <c r="B19" s="68">
        <v>9</v>
      </c>
      <c r="C19" s="68"/>
      <c r="D19" s="64" t="s">
        <v>26</v>
      </c>
      <c r="E19" s="50"/>
      <c r="F19" s="4">
        <v>7</v>
      </c>
      <c r="G19" s="16" t="s">
        <v>22</v>
      </c>
      <c r="H19" s="4"/>
      <c r="I19" s="17" t="s">
        <v>24</v>
      </c>
      <c r="J19" s="69"/>
      <c r="K19" s="70"/>
      <c r="L19" s="70"/>
      <c r="M19" s="70"/>
      <c r="N19" s="70"/>
      <c r="O19" s="71"/>
      <c r="P19" s="72"/>
      <c r="Q19" s="78"/>
      <c r="R19" s="18" t="str">
        <f t="shared" si="0"/>
        <v>ℓ</v>
      </c>
    </row>
    <row r="20" spans="2:18" ht="19.899999999999999" customHeight="1">
      <c r="B20" s="68">
        <v>10</v>
      </c>
      <c r="C20" s="68"/>
      <c r="D20" s="64" t="s">
        <v>26</v>
      </c>
      <c r="E20" s="50"/>
      <c r="F20" s="4">
        <v>7</v>
      </c>
      <c r="G20" s="16" t="s">
        <v>22</v>
      </c>
      <c r="H20" s="4"/>
      <c r="I20" s="17" t="s">
        <v>24</v>
      </c>
      <c r="J20" s="69"/>
      <c r="K20" s="70"/>
      <c r="L20" s="70"/>
      <c r="M20" s="70"/>
      <c r="N20" s="70"/>
      <c r="O20" s="71"/>
      <c r="P20" s="72"/>
      <c r="Q20" s="78"/>
      <c r="R20" s="18" t="str">
        <f t="shared" si="0"/>
        <v>ℓ</v>
      </c>
    </row>
    <row r="21" spans="2:18" ht="19.899999999999999" customHeight="1">
      <c r="B21" s="68">
        <v>11</v>
      </c>
      <c r="C21" s="68"/>
      <c r="D21" s="64" t="s">
        <v>26</v>
      </c>
      <c r="E21" s="50"/>
      <c r="F21" s="4">
        <v>7</v>
      </c>
      <c r="G21" s="16" t="s">
        <v>22</v>
      </c>
      <c r="H21" s="4"/>
      <c r="I21" s="17" t="s">
        <v>24</v>
      </c>
      <c r="J21" s="69"/>
      <c r="K21" s="70"/>
      <c r="L21" s="70"/>
      <c r="M21" s="70"/>
      <c r="N21" s="70"/>
      <c r="O21" s="71"/>
      <c r="P21" s="72"/>
      <c r="Q21" s="73"/>
      <c r="R21" s="18" t="str">
        <f t="shared" si="0"/>
        <v>ℓ</v>
      </c>
    </row>
    <row r="22" spans="2:18" ht="19.899999999999999" customHeight="1">
      <c r="B22" s="68">
        <v>12</v>
      </c>
      <c r="C22" s="68"/>
      <c r="D22" s="64" t="s">
        <v>26</v>
      </c>
      <c r="E22" s="50"/>
      <c r="F22" s="4">
        <v>7</v>
      </c>
      <c r="G22" s="16" t="s">
        <v>22</v>
      </c>
      <c r="H22" s="4"/>
      <c r="I22" s="17" t="s">
        <v>24</v>
      </c>
      <c r="J22" s="69"/>
      <c r="K22" s="70"/>
      <c r="L22" s="70"/>
      <c r="M22" s="70"/>
      <c r="N22" s="70"/>
      <c r="O22" s="71"/>
      <c r="P22" s="72"/>
      <c r="Q22" s="73"/>
      <c r="R22" s="18" t="str">
        <f t="shared" si="0"/>
        <v>ℓ</v>
      </c>
    </row>
    <row r="23" spans="2:18" ht="19.899999999999999" customHeight="1">
      <c r="B23" s="68">
        <v>13</v>
      </c>
      <c r="C23" s="68"/>
      <c r="D23" s="64" t="s">
        <v>26</v>
      </c>
      <c r="E23" s="50"/>
      <c r="F23" s="4">
        <v>7</v>
      </c>
      <c r="G23" s="16" t="s">
        <v>22</v>
      </c>
      <c r="H23" s="4"/>
      <c r="I23" s="17" t="s">
        <v>24</v>
      </c>
      <c r="J23" s="69"/>
      <c r="K23" s="70"/>
      <c r="L23" s="70"/>
      <c r="M23" s="70"/>
      <c r="N23" s="70"/>
      <c r="O23" s="71"/>
      <c r="P23" s="72"/>
      <c r="Q23" s="73"/>
      <c r="R23" s="18" t="str">
        <f t="shared" si="0"/>
        <v>ℓ</v>
      </c>
    </row>
    <row r="24" spans="2:18" ht="19.899999999999999" customHeight="1">
      <c r="B24" s="68">
        <v>14</v>
      </c>
      <c r="C24" s="68"/>
      <c r="D24" s="64" t="s">
        <v>26</v>
      </c>
      <c r="E24" s="50"/>
      <c r="F24" s="4">
        <v>7</v>
      </c>
      <c r="G24" s="16" t="s">
        <v>22</v>
      </c>
      <c r="H24" s="4"/>
      <c r="I24" s="17" t="s">
        <v>24</v>
      </c>
      <c r="J24" s="69"/>
      <c r="K24" s="70"/>
      <c r="L24" s="70"/>
      <c r="M24" s="70"/>
      <c r="N24" s="70"/>
      <c r="O24" s="71"/>
      <c r="P24" s="72"/>
      <c r="Q24" s="73"/>
      <c r="R24" s="18" t="str">
        <f t="shared" si="0"/>
        <v>ℓ</v>
      </c>
    </row>
    <row r="25" spans="2:18" ht="19.899999999999999" customHeight="1">
      <c r="B25" s="68">
        <v>15</v>
      </c>
      <c r="C25" s="68"/>
      <c r="D25" s="64" t="s">
        <v>26</v>
      </c>
      <c r="E25" s="50"/>
      <c r="F25" s="4">
        <v>7</v>
      </c>
      <c r="G25" s="16" t="s">
        <v>22</v>
      </c>
      <c r="H25" s="4"/>
      <c r="I25" s="17" t="s">
        <v>24</v>
      </c>
      <c r="J25" s="69"/>
      <c r="K25" s="70"/>
      <c r="L25" s="70"/>
      <c r="M25" s="70"/>
      <c r="N25" s="70"/>
      <c r="O25" s="71"/>
      <c r="P25" s="72"/>
      <c r="Q25" s="73"/>
      <c r="R25" s="18" t="str">
        <f t="shared" si="0"/>
        <v>ℓ</v>
      </c>
    </row>
    <row r="26" spans="2:18" ht="19.899999999999999" customHeight="1">
      <c r="B26" s="68">
        <v>16</v>
      </c>
      <c r="C26" s="68"/>
      <c r="D26" s="64" t="s">
        <v>26</v>
      </c>
      <c r="E26" s="50"/>
      <c r="F26" s="4">
        <v>7</v>
      </c>
      <c r="G26" s="16" t="s">
        <v>22</v>
      </c>
      <c r="H26" s="4"/>
      <c r="I26" s="17" t="s">
        <v>24</v>
      </c>
      <c r="J26" s="69"/>
      <c r="K26" s="70"/>
      <c r="L26" s="70"/>
      <c r="M26" s="70"/>
      <c r="N26" s="70"/>
      <c r="O26" s="71"/>
      <c r="P26" s="72"/>
      <c r="Q26" s="73"/>
      <c r="R26" s="18" t="str">
        <f t="shared" si="0"/>
        <v>ℓ</v>
      </c>
    </row>
    <row r="27" spans="2:18" ht="19.899999999999999" customHeight="1">
      <c r="B27" s="68">
        <v>17</v>
      </c>
      <c r="C27" s="68"/>
      <c r="D27" s="64" t="s">
        <v>26</v>
      </c>
      <c r="E27" s="50"/>
      <c r="F27" s="4">
        <v>7</v>
      </c>
      <c r="G27" s="16" t="s">
        <v>22</v>
      </c>
      <c r="H27" s="4"/>
      <c r="I27" s="17" t="s">
        <v>24</v>
      </c>
      <c r="J27" s="69"/>
      <c r="K27" s="70"/>
      <c r="L27" s="70"/>
      <c r="M27" s="70"/>
      <c r="N27" s="70"/>
      <c r="O27" s="71"/>
      <c r="P27" s="72"/>
      <c r="Q27" s="73"/>
      <c r="R27" s="18" t="str">
        <f t="shared" si="0"/>
        <v>ℓ</v>
      </c>
    </row>
    <row r="28" spans="2:18" ht="19.899999999999999" customHeight="1">
      <c r="B28" s="68">
        <v>18</v>
      </c>
      <c r="C28" s="68"/>
      <c r="D28" s="64" t="s">
        <v>26</v>
      </c>
      <c r="E28" s="50"/>
      <c r="F28" s="4">
        <v>7</v>
      </c>
      <c r="G28" s="16" t="s">
        <v>22</v>
      </c>
      <c r="H28" s="4"/>
      <c r="I28" s="17" t="s">
        <v>24</v>
      </c>
      <c r="J28" s="69"/>
      <c r="K28" s="70"/>
      <c r="L28" s="70"/>
      <c r="M28" s="70"/>
      <c r="N28" s="70"/>
      <c r="O28" s="71"/>
      <c r="P28" s="72"/>
      <c r="Q28" s="73"/>
      <c r="R28" s="18" t="str">
        <f t="shared" si="0"/>
        <v>ℓ</v>
      </c>
    </row>
    <row r="29" spans="2:18" ht="19.899999999999999" customHeight="1">
      <c r="B29" s="68">
        <v>19</v>
      </c>
      <c r="C29" s="68"/>
      <c r="D29" s="64" t="s">
        <v>26</v>
      </c>
      <c r="E29" s="50"/>
      <c r="F29" s="4">
        <v>7</v>
      </c>
      <c r="G29" s="16" t="s">
        <v>22</v>
      </c>
      <c r="H29" s="4"/>
      <c r="I29" s="17" t="s">
        <v>24</v>
      </c>
      <c r="J29" s="69"/>
      <c r="K29" s="70"/>
      <c r="L29" s="70"/>
      <c r="M29" s="70"/>
      <c r="N29" s="70"/>
      <c r="O29" s="71"/>
      <c r="P29" s="72"/>
      <c r="Q29" s="73"/>
      <c r="R29" s="18" t="str">
        <f t="shared" si="0"/>
        <v>ℓ</v>
      </c>
    </row>
    <row r="30" spans="2:18" ht="19.899999999999999" customHeight="1">
      <c r="B30" s="68">
        <v>20</v>
      </c>
      <c r="C30" s="68"/>
      <c r="D30" s="64" t="s">
        <v>26</v>
      </c>
      <c r="E30" s="50"/>
      <c r="F30" s="4">
        <v>7</v>
      </c>
      <c r="G30" s="16" t="s">
        <v>22</v>
      </c>
      <c r="H30" s="4"/>
      <c r="I30" s="17" t="s">
        <v>24</v>
      </c>
      <c r="J30" s="69"/>
      <c r="K30" s="70"/>
      <c r="L30" s="70"/>
      <c r="M30" s="70"/>
      <c r="N30" s="70"/>
      <c r="O30" s="71"/>
      <c r="P30" s="72"/>
      <c r="Q30" s="73"/>
      <c r="R30" s="18" t="str">
        <f t="shared" si="0"/>
        <v>ℓ</v>
      </c>
    </row>
    <row r="31" spans="2:18" ht="19.899999999999999" customHeight="1">
      <c r="B31" s="68">
        <v>21</v>
      </c>
      <c r="C31" s="68"/>
      <c r="D31" s="64" t="s">
        <v>26</v>
      </c>
      <c r="E31" s="50"/>
      <c r="F31" s="4">
        <v>7</v>
      </c>
      <c r="G31" s="16" t="s">
        <v>22</v>
      </c>
      <c r="H31" s="4"/>
      <c r="I31" s="17" t="s">
        <v>24</v>
      </c>
      <c r="J31" s="69"/>
      <c r="K31" s="70"/>
      <c r="L31" s="70"/>
      <c r="M31" s="70"/>
      <c r="N31" s="70"/>
      <c r="O31" s="71"/>
      <c r="P31" s="72"/>
      <c r="Q31" s="73"/>
      <c r="R31" s="18" t="str">
        <f t="shared" si="0"/>
        <v>ℓ</v>
      </c>
    </row>
    <row r="32" spans="2:18" ht="19.899999999999999" customHeight="1">
      <c r="B32" s="68">
        <v>22</v>
      </c>
      <c r="C32" s="68"/>
      <c r="D32" s="64" t="s">
        <v>26</v>
      </c>
      <c r="E32" s="50"/>
      <c r="F32" s="4">
        <v>7</v>
      </c>
      <c r="G32" s="16" t="s">
        <v>22</v>
      </c>
      <c r="H32" s="4"/>
      <c r="I32" s="17" t="s">
        <v>24</v>
      </c>
      <c r="J32" s="69"/>
      <c r="K32" s="70"/>
      <c r="L32" s="70"/>
      <c r="M32" s="70"/>
      <c r="N32" s="70"/>
      <c r="O32" s="71"/>
      <c r="P32" s="72"/>
      <c r="Q32" s="73"/>
      <c r="R32" s="18" t="str">
        <f t="shared" si="0"/>
        <v>ℓ</v>
      </c>
    </row>
    <row r="33" spans="1:18" ht="19.899999999999999" customHeight="1">
      <c r="B33" s="68">
        <v>23</v>
      </c>
      <c r="C33" s="68"/>
      <c r="D33" s="64" t="s">
        <v>26</v>
      </c>
      <c r="E33" s="50"/>
      <c r="F33" s="4">
        <v>7</v>
      </c>
      <c r="G33" s="16" t="s">
        <v>22</v>
      </c>
      <c r="H33" s="4"/>
      <c r="I33" s="17" t="s">
        <v>24</v>
      </c>
      <c r="J33" s="69"/>
      <c r="K33" s="70"/>
      <c r="L33" s="70"/>
      <c r="M33" s="70"/>
      <c r="N33" s="70"/>
      <c r="O33" s="71"/>
      <c r="P33" s="72"/>
      <c r="Q33" s="73"/>
      <c r="R33" s="18" t="str">
        <f t="shared" si="0"/>
        <v>ℓ</v>
      </c>
    </row>
    <row r="34" spans="1:18" ht="19.899999999999999" customHeight="1">
      <c r="B34" s="68">
        <v>24</v>
      </c>
      <c r="C34" s="68"/>
      <c r="D34" s="64" t="s">
        <v>26</v>
      </c>
      <c r="E34" s="50"/>
      <c r="F34" s="4">
        <v>7</v>
      </c>
      <c r="G34" s="16" t="s">
        <v>22</v>
      </c>
      <c r="H34" s="4"/>
      <c r="I34" s="17" t="s">
        <v>24</v>
      </c>
      <c r="J34" s="69"/>
      <c r="K34" s="70"/>
      <c r="L34" s="70"/>
      <c r="M34" s="70"/>
      <c r="N34" s="70"/>
      <c r="O34" s="71"/>
      <c r="P34" s="72"/>
      <c r="Q34" s="73"/>
      <c r="R34" s="18" t="str">
        <f t="shared" si="0"/>
        <v>ℓ</v>
      </c>
    </row>
    <row r="35" spans="1:18" ht="19.899999999999999" customHeight="1">
      <c r="B35" s="68">
        <v>25</v>
      </c>
      <c r="C35" s="68"/>
      <c r="D35" s="64" t="s">
        <v>26</v>
      </c>
      <c r="E35" s="50"/>
      <c r="F35" s="4">
        <v>7</v>
      </c>
      <c r="G35" s="16" t="s">
        <v>22</v>
      </c>
      <c r="H35" s="4"/>
      <c r="I35" s="17" t="s">
        <v>24</v>
      </c>
      <c r="J35" s="69"/>
      <c r="K35" s="70"/>
      <c r="L35" s="70"/>
      <c r="M35" s="70"/>
      <c r="N35" s="70"/>
      <c r="O35" s="71"/>
      <c r="P35" s="72"/>
      <c r="Q35" s="73"/>
      <c r="R35" s="18" t="str">
        <f t="shared" si="0"/>
        <v>ℓ</v>
      </c>
    </row>
    <row r="36" spans="1:18" ht="19.899999999999999" customHeight="1">
      <c r="B36" s="68">
        <v>26</v>
      </c>
      <c r="C36" s="68"/>
      <c r="D36" s="64" t="s">
        <v>26</v>
      </c>
      <c r="E36" s="50"/>
      <c r="F36" s="4">
        <v>7</v>
      </c>
      <c r="G36" s="16" t="s">
        <v>22</v>
      </c>
      <c r="H36" s="4"/>
      <c r="I36" s="17" t="s">
        <v>24</v>
      </c>
      <c r="J36" s="69"/>
      <c r="K36" s="70"/>
      <c r="L36" s="70"/>
      <c r="M36" s="70"/>
      <c r="N36" s="70"/>
      <c r="O36" s="71"/>
      <c r="P36" s="72"/>
      <c r="Q36" s="73"/>
      <c r="R36" s="18" t="str">
        <f t="shared" si="0"/>
        <v>ℓ</v>
      </c>
    </row>
    <row r="37" spans="1:18" ht="19.899999999999999" customHeight="1">
      <c r="B37" s="68">
        <v>27</v>
      </c>
      <c r="C37" s="68"/>
      <c r="D37" s="64" t="s">
        <v>26</v>
      </c>
      <c r="E37" s="50"/>
      <c r="F37" s="4">
        <v>7</v>
      </c>
      <c r="G37" s="16" t="s">
        <v>22</v>
      </c>
      <c r="H37" s="4"/>
      <c r="I37" s="17" t="s">
        <v>24</v>
      </c>
      <c r="J37" s="69"/>
      <c r="K37" s="70"/>
      <c r="L37" s="70"/>
      <c r="M37" s="70"/>
      <c r="N37" s="70"/>
      <c r="O37" s="71"/>
      <c r="P37" s="72"/>
      <c r="Q37" s="73"/>
      <c r="R37" s="18" t="str">
        <f t="shared" si="0"/>
        <v>ℓ</v>
      </c>
    </row>
    <row r="38" spans="1:18" ht="19.899999999999999" customHeight="1">
      <c r="B38" s="68">
        <v>28</v>
      </c>
      <c r="C38" s="68"/>
      <c r="D38" s="64" t="s">
        <v>26</v>
      </c>
      <c r="E38" s="50"/>
      <c r="F38" s="4">
        <v>7</v>
      </c>
      <c r="G38" s="16" t="s">
        <v>22</v>
      </c>
      <c r="H38" s="4"/>
      <c r="I38" s="17" t="s">
        <v>24</v>
      </c>
      <c r="J38" s="69"/>
      <c r="K38" s="70"/>
      <c r="L38" s="70"/>
      <c r="M38" s="70"/>
      <c r="N38" s="70"/>
      <c r="O38" s="71"/>
      <c r="P38" s="72"/>
      <c r="Q38" s="73"/>
      <c r="R38" s="18" t="str">
        <f t="shared" si="0"/>
        <v>ℓ</v>
      </c>
    </row>
    <row r="39" spans="1:18" ht="19.899999999999999" customHeight="1">
      <c r="B39" s="68">
        <v>29</v>
      </c>
      <c r="C39" s="68"/>
      <c r="D39" s="64" t="s">
        <v>26</v>
      </c>
      <c r="E39" s="50"/>
      <c r="F39" s="4">
        <v>7</v>
      </c>
      <c r="G39" s="16" t="s">
        <v>22</v>
      </c>
      <c r="H39" s="4"/>
      <c r="I39" s="17" t="s">
        <v>24</v>
      </c>
      <c r="J39" s="69"/>
      <c r="K39" s="70"/>
      <c r="L39" s="70"/>
      <c r="M39" s="70"/>
      <c r="N39" s="70"/>
      <c r="O39" s="71"/>
      <c r="P39" s="72"/>
      <c r="Q39" s="73"/>
      <c r="R39" s="18" t="str">
        <f t="shared" si="0"/>
        <v>ℓ</v>
      </c>
    </row>
    <row r="40" spans="1:18" ht="19.899999999999999" customHeight="1" thickBot="1">
      <c r="B40" s="68">
        <v>30</v>
      </c>
      <c r="C40" s="68"/>
      <c r="D40" s="64" t="s">
        <v>26</v>
      </c>
      <c r="E40" s="50"/>
      <c r="F40" s="4">
        <v>7</v>
      </c>
      <c r="G40" s="16" t="s">
        <v>22</v>
      </c>
      <c r="H40" s="4"/>
      <c r="I40" s="17" t="s">
        <v>24</v>
      </c>
      <c r="J40" s="69"/>
      <c r="K40" s="70"/>
      <c r="L40" s="70"/>
      <c r="M40" s="70"/>
      <c r="N40" s="70"/>
      <c r="O40" s="71"/>
      <c r="P40" s="72"/>
      <c r="Q40" s="73"/>
      <c r="R40" s="18" t="str">
        <f t="shared" si="0"/>
        <v>ℓ</v>
      </c>
    </row>
    <row r="41" spans="1:18" ht="19.899999999999999" hidden="1" customHeight="1" outlineLevel="1">
      <c r="B41" s="68">
        <v>31</v>
      </c>
      <c r="C41" s="68"/>
      <c r="D41" s="64" t="s">
        <v>26</v>
      </c>
      <c r="E41" s="50"/>
      <c r="F41" s="4">
        <v>7</v>
      </c>
      <c r="G41" s="16" t="s">
        <v>22</v>
      </c>
      <c r="H41" s="4"/>
      <c r="I41" s="17" t="s">
        <v>24</v>
      </c>
      <c r="J41" s="69"/>
      <c r="K41" s="70"/>
      <c r="L41" s="70"/>
      <c r="M41" s="70"/>
      <c r="N41" s="70"/>
      <c r="O41" s="71"/>
      <c r="P41" s="72"/>
      <c r="Q41" s="73"/>
      <c r="R41" s="18" t="str">
        <f t="shared" si="0"/>
        <v>ℓ</v>
      </c>
    </row>
    <row r="42" spans="1:18" ht="19.899999999999999" hidden="1" customHeight="1" outlineLevel="1">
      <c r="B42" s="68">
        <v>32</v>
      </c>
      <c r="C42" s="68"/>
      <c r="D42" s="64" t="s">
        <v>26</v>
      </c>
      <c r="E42" s="50"/>
      <c r="F42" s="4">
        <v>7</v>
      </c>
      <c r="G42" s="16" t="s">
        <v>22</v>
      </c>
      <c r="H42" s="4"/>
      <c r="I42" s="17" t="s">
        <v>24</v>
      </c>
      <c r="J42" s="69"/>
      <c r="K42" s="70"/>
      <c r="L42" s="70"/>
      <c r="M42" s="70"/>
      <c r="N42" s="70"/>
      <c r="O42" s="71"/>
      <c r="P42" s="72"/>
      <c r="Q42" s="73"/>
      <c r="R42" s="18" t="str">
        <f t="shared" si="0"/>
        <v>ℓ</v>
      </c>
    </row>
    <row r="43" spans="1:18" ht="19.899999999999999" hidden="1" customHeight="1" outlineLevel="1">
      <c r="B43" s="68">
        <v>33</v>
      </c>
      <c r="C43" s="68"/>
      <c r="D43" s="64" t="s">
        <v>26</v>
      </c>
      <c r="E43" s="50"/>
      <c r="F43" s="4">
        <v>7</v>
      </c>
      <c r="G43" s="16" t="s">
        <v>22</v>
      </c>
      <c r="H43" s="4"/>
      <c r="I43" s="17" t="s">
        <v>24</v>
      </c>
      <c r="J43" s="69"/>
      <c r="K43" s="70"/>
      <c r="L43" s="70"/>
      <c r="M43" s="70"/>
      <c r="N43" s="70"/>
      <c r="O43" s="71"/>
      <c r="P43" s="72"/>
      <c r="Q43" s="73"/>
      <c r="R43" s="18" t="str">
        <f t="shared" si="0"/>
        <v>ℓ</v>
      </c>
    </row>
    <row r="44" spans="1:18" ht="19.899999999999999" hidden="1" customHeight="1" outlineLevel="1">
      <c r="B44" s="68">
        <v>34</v>
      </c>
      <c r="C44" s="68"/>
      <c r="D44" s="64" t="s">
        <v>26</v>
      </c>
      <c r="E44" s="50"/>
      <c r="F44" s="4">
        <v>7</v>
      </c>
      <c r="G44" s="16" t="s">
        <v>22</v>
      </c>
      <c r="H44" s="4"/>
      <c r="I44" s="17" t="s">
        <v>24</v>
      </c>
      <c r="J44" s="69"/>
      <c r="K44" s="70"/>
      <c r="L44" s="70"/>
      <c r="M44" s="70"/>
      <c r="N44" s="70"/>
      <c r="O44" s="71"/>
      <c r="P44" s="72"/>
      <c r="Q44" s="73"/>
      <c r="R44" s="18" t="str">
        <f t="shared" si="0"/>
        <v>ℓ</v>
      </c>
    </row>
    <row r="45" spans="1:18" ht="19.899999999999999" hidden="1" customHeight="1" outlineLevel="1">
      <c r="B45" s="68">
        <v>35</v>
      </c>
      <c r="C45" s="68"/>
      <c r="D45" s="64" t="s">
        <v>26</v>
      </c>
      <c r="E45" s="50"/>
      <c r="F45" s="4">
        <v>7</v>
      </c>
      <c r="G45" s="16" t="s">
        <v>22</v>
      </c>
      <c r="H45" s="4"/>
      <c r="I45" s="17" t="s">
        <v>24</v>
      </c>
      <c r="J45" s="69"/>
      <c r="K45" s="70"/>
      <c r="L45" s="70"/>
      <c r="M45" s="70"/>
      <c r="N45" s="70"/>
      <c r="O45" s="71"/>
      <c r="P45" s="72"/>
      <c r="Q45" s="73"/>
      <c r="R45" s="18" t="str">
        <f t="shared" si="0"/>
        <v>ℓ</v>
      </c>
    </row>
    <row r="46" spans="1:18" ht="19.899999999999999" hidden="1" customHeight="1" outlineLevel="1">
      <c r="B46" s="68">
        <v>36</v>
      </c>
      <c r="C46" s="68"/>
      <c r="D46" s="64" t="s">
        <v>26</v>
      </c>
      <c r="E46" s="50"/>
      <c r="F46" s="4">
        <v>7</v>
      </c>
      <c r="G46" s="16" t="s">
        <v>22</v>
      </c>
      <c r="H46" s="4"/>
      <c r="I46" s="17" t="s">
        <v>24</v>
      </c>
      <c r="J46" s="69"/>
      <c r="K46" s="70"/>
      <c r="L46" s="70"/>
      <c r="M46" s="70"/>
      <c r="N46" s="70"/>
      <c r="O46" s="71"/>
      <c r="P46" s="72"/>
      <c r="Q46" s="73"/>
      <c r="R46" s="18" t="str">
        <f t="shared" si="0"/>
        <v>ℓ</v>
      </c>
    </row>
    <row r="47" spans="1:18" ht="19.899999999999999" hidden="1" customHeight="1" outlineLevel="1">
      <c r="B47" s="68">
        <v>37</v>
      </c>
      <c r="C47" s="68"/>
      <c r="D47" s="64" t="s">
        <v>26</v>
      </c>
      <c r="E47" s="50"/>
      <c r="F47" s="4">
        <v>7</v>
      </c>
      <c r="G47" s="16" t="s">
        <v>22</v>
      </c>
      <c r="H47" s="4"/>
      <c r="I47" s="17" t="s">
        <v>24</v>
      </c>
      <c r="J47" s="69"/>
      <c r="K47" s="70"/>
      <c r="L47" s="70"/>
      <c r="M47" s="70"/>
      <c r="N47" s="70"/>
      <c r="O47" s="71"/>
      <c r="P47" s="72"/>
      <c r="Q47" s="73"/>
      <c r="R47" s="18" t="str">
        <f t="shared" si="0"/>
        <v>ℓ</v>
      </c>
    </row>
    <row r="48" spans="1:18" ht="19.899999999999999" hidden="1" customHeight="1" outlineLevel="1">
      <c r="B48" s="68">
        <v>38</v>
      </c>
      <c r="C48" s="68"/>
      <c r="D48" s="64" t="s">
        <v>26</v>
      </c>
      <c r="E48" s="50"/>
      <c r="F48" s="4">
        <v>7</v>
      </c>
      <c r="G48" s="16" t="s">
        <v>22</v>
      </c>
      <c r="H48" s="4"/>
      <c r="I48" s="17" t="s">
        <v>24</v>
      </c>
      <c r="J48" s="69"/>
      <c r="K48" s="70"/>
      <c r="L48" s="70"/>
      <c r="M48" s="70"/>
      <c r="N48" s="70"/>
      <c r="O48" s="71"/>
      <c r="P48" s="72"/>
      <c r="Q48" s="73"/>
      <c r="R48" s="18" t="str">
        <f t="shared" si="0"/>
        <v>ℓ</v>
      </c>
    </row>
    <row r="49" spans="2:18" ht="19.899999999999999" hidden="1" customHeight="1" outlineLevel="1">
      <c r="B49" s="68">
        <v>39</v>
      </c>
      <c r="C49" s="68"/>
      <c r="D49" s="64" t="s">
        <v>26</v>
      </c>
      <c r="E49" s="50"/>
      <c r="F49" s="4">
        <v>7</v>
      </c>
      <c r="G49" s="16" t="s">
        <v>22</v>
      </c>
      <c r="H49" s="4"/>
      <c r="I49" s="17" t="s">
        <v>24</v>
      </c>
      <c r="J49" s="69"/>
      <c r="K49" s="70"/>
      <c r="L49" s="70"/>
      <c r="M49" s="70"/>
      <c r="N49" s="70"/>
      <c r="O49" s="71"/>
      <c r="P49" s="72"/>
      <c r="Q49" s="73"/>
      <c r="R49" s="18" t="str">
        <f t="shared" si="0"/>
        <v>ℓ</v>
      </c>
    </row>
    <row r="50" spans="2:18" ht="19.899999999999999" hidden="1" customHeight="1" outlineLevel="1">
      <c r="B50" s="68">
        <v>40</v>
      </c>
      <c r="C50" s="68"/>
      <c r="D50" s="64" t="s">
        <v>26</v>
      </c>
      <c r="E50" s="50"/>
      <c r="F50" s="4">
        <v>7</v>
      </c>
      <c r="G50" s="16" t="s">
        <v>22</v>
      </c>
      <c r="H50" s="4"/>
      <c r="I50" s="17" t="s">
        <v>24</v>
      </c>
      <c r="J50" s="69"/>
      <c r="K50" s="70"/>
      <c r="L50" s="70"/>
      <c r="M50" s="70"/>
      <c r="N50" s="70"/>
      <c r="O50" s="71"/>
      <c r="P50" s="72"/>
      <c r="Q50" s="73"/>
      <c r="R50" s="18" t="str">
        <f t="shared" si="0"/>
        <v>ℓ</v>
      </c>
    </row>
    <row r="51" spans="2:18" ht="19.899999999999999" hidden="1" customHeight="1" outlineLevel="1">
      <c r="B51" s="68">
        <v>41</v>
      </c>
      <c r="C51" s="68"/>
      <c r="D51" s="64" t="s">
        <v>26</v>
      </c>
      <c r="E51" s="50"/>
      <c r="F51" s="4">
        <v>7</v>
      </c>
      <c r="G51" s="16" t="s">
        <v>22</v>
      </c>
      <c r="H51" s="4"/>
      <c r="I51" s="17" t="s">
        <v>24</v>
      </c>
      <c r="J51" s="69"/>
      <c r="K51" s="70"/>
      <c r="L51" s="70"/>
      <c r="M51" s="70"/>
      <c r="N51" s="70"/>
      <c r="O51" s="71"/>
      <c r="P51" s="72"/>
      <c r="Q51" s="73"/>
      <c r="R51" s="18" t="str">
        <f t="shared" si="0"/>
        <v>ℓ</v>
      </c>
    </row>
    <row r="52" spans="2:18" ht="19.899999999999999" hidden="1" customHeight="1" outlineLevel="1">
      <c r="B52" s="68">
        <v>42</v>
      </c>
      <c r="C52" s="68"/>
      <c r="D52" s="64" t="s">
        <v>26</v>
      </c>
      <c r="E52" s="50"/>
      <c r="F52" s="4">
        <v>7</v>
      </c>
      <c r="G52" s="16" t="s">
        <v>22</v>
      </c>
      <c r="H52" s="4"/>
      <c r="I52" s="17" t="s">
        <v>24</v>
      </c>
      <c r="J52" s="69"/>
      <c r="K52" s="70"/>
      <c r="L52" s="70"/>
      <c r="M52" s="70"/>
      <c r="N52" s="70"/>
      <c r="O52" s="71"/>
      <c r="P52" s="72"/>
      <c r="Q52" s="73"/>
      <c r="R52" s="18" t="str">
        <f t="shared" si="0"/>
        <v>ℓ</v>
      </c>
    </row>
    <row r="53" spans="2:18" ht="19.899999999999999" hidden="1" customHeight="1" outlineLevel="1">
      <c r="B53" s="68">
        <v>43</v>
      </c>
      <c r="C53" s="68"/>
      <c r="D53" s="64" t="s">
        <v>26</v>
      </c>
      <c r="E53" s="50"/>
      <c r="F53" s="4">
        <v>7</v>
      </c>
      <c r="G53" s="16" t="s">
        <v>22</v>
      </c>
      <c r="H53" s="4"/>
      <c r="I53" s="17" t="s">
        <v>24</v>
      </c>
      <c r="J53" s="69"/>
      <c r="K53" s="70"/>
      <c r="L53" s="70"/>
      <c r="M53" s="70"/>
      <c r="N53" s="70"/>
      <c r="O53" s="71"/>
      <c r="P53" s="72"/>
      <c r="Q53" s="73"/>
      <c r="R53" s="18" t="str">
        <f t="shared" si="0"/>
        <v>ℓ</v>
      </c>
    </row>
    <row r="54" spans="2:18" ht="19.899999999999999" hidden="1" customHeight="1" outlineLevel="1">
      <c r="B54" s="68">
        <v>44</v>
      </c>
      <c r="C54" s="68"/>
      <c r="D54" s="64" t="s">
        <v>26</v>
      </c>
      <c r="E54" s="50"/>
      <c r="F54" s="4">
        <v>7</v>
      </c>
      <c r="G54" s="16" t="s">
        <v>22</v>
      </c>
      <c r="H54" s="4"/>
      <c r="I54" s="17" t="s">
        <v>24</v>
      </c>
      <c r="J54" s="69"/>
      <c r="K54" s="70"/>
      <c r="L54" s="70"/>
      <c r="M54" s="70"/>
      <c r="N54" s="70"/>
      <c r="O54" s="71"/>
      <c r="P54" s="72"/>
      <c r="Q54" s="73"/>
      <c r="R54" s="18" t="str">
        <f t="shared" si="0"/>
        <v>ℓ</v>
      </c>
    </row>
    <row r="55" spans="2:18" ht="19.899999999999999" hidden="1" customHeight="1" outlineLevel="1">
      <c r="B55" s="68">
        <v>45</v>
      </c>
      <c r="C55" s="68"/>
      <c r="D55" s="64" t="s">
        <v>26</v>
      </c>
      <c r="E55" s="50"/>
      <c r="F55" s="4">
        <v>7</v>
      </c>
      <c r="G55" s="16" t="s">
        <v>22</v>
      </c>
      <c r="H55" s="4"/>
      <c r="I55" s="17" t="s">
        <v>24</v>
      </c>
      <c r="J55" s="69"/>
      <c r="K55" s="70"/>
      <c r="L55" s="70"/>
      <c r="M55" s="70"/>
      <c r="N55" s="70"/>
      <c r="O55" s="71"/>
      <c r="P55" s="72"/>
      <c r="Q55" s="73"/>
      <c r="R55" s="18" t="str">
        <f t="shared" si="0"/>
        <v>ℓ</v>
      </c>
    </row>
    <row r="56" spans="2:18" ht="19.899999999999999" hidden="1" customHeight="1" outlineLevel="1">
      <c r="B56" s="68">
        <v>46</v>
      </c>
      <c r="C56" s="68"/>
      <c r="D56" s="64" t="s">
        <v>26</v>
      </c>
      <c r="E56" s="50"/>
      <c r="F56" s="4">
        <v>7</v>
      </c>
      <c r="G56" s="16" t="s">
        <v>22</v>
      </c>
      <c r="H56" s="4"/>
      <c r="I56" s="17" t="s">
        <v>24</v>
      </c>
      <c r="J56" s="69"/>
      <c r="K56" s="70"/>
      <c r="L56" s="70"/>
      <c r="M56" s="70"/>
      <c r="N56" s="70"/>
      <c r="O56" s="71"/>
      <c r="P56" s="72"/>
      <c r="Q56" s="73"/>
      <c r="R56" s="18" t="str">
        <f t="shared" si="0"/>
        <v>ℓ</v>
      </c>
    </row>
    <row r="57" spans="2:18" ht="19.899999999999999" hidden="1" customHeight="1" outlineLevel="1">
      <c r="B57" s="68">
        <v>47</v>
      </c>
      <c r="C57" s="68"/>
      <c r="D57" s="64" t="s">
        <v>26</v>
      </c>
      <c r="E57" s="50"/>
      <c r="F57" s="4">
        <v>7</v>
      </c>
      <c r="G57" s="16" t="s">
        <v>22</v>
      </c>
      <c r="H57" s="4"/>
      <c r="I57" s="17" t="s">
        <v>24</v>
      </c>
      <c r="J57" s="69"/>
      <c r="K57" s="70"/>
      <c r="L57" s="70"/>
      <c r="M57" s="70"/>
      <c r="N57" s="70"/>
      <c r="O57" s="71"/>
      <c r="P57" s="72"/>
      <c r="Q57" s="73"/>
      <c r="R57" s="18" t="str">
        <f t="shared" si="0"/>
        <v>ℓ</v>
      </c>
    </row>
    <row r="58" spans="2:18" ht="19.899999999999999" hidden="1" customHeight="1" outlineLevel="1">
      <c r="B58" s="68">
        <v>48</v>
      </c>
      <c r="C58" s="68"/>
      <c r="D58" s="64" t="s">
        <v>26</v>
      </c>
      <c r="E58" s="50"/>
      <c r="F58" s="4">
        <v>7</v>
      </c>
      <c r="G58" s="16" t="s">
        <v>22</v>
      </c>
      <c r="H58" s="4"/>
      <c r="I58" s="17" t="s">
        <v>24</v>
      </c>
      <c r="J58" s="69"/>
      <c r="K58" s="70"/>
      <c r="L58" s="70"/>
      <c r="M58" s="70"/>
      <c r="N58" s="70"/>
      <c r="O58" s="71"/>
      <c r="P58" s="72"/>
      <c r="Q58" s="73"/>
      <c r="R58" s="18" t="str">
        <f t="shared" si="0"/>
        <v>ℓ</v>
      </c>
    </row>
    <row r="59" spans="2:18" ht="19.899999999999999" hidden="1" customHeight="1" outlineLevel="1">
      <c r="B59" s="68">
        <v>49</v>
      </c>
      <c r="C59" s="68"/>
      <c r="D59" s="64" t="s">
        <v>26</v>
      </c>
      <c r="E59" s="50"/>
      <c r="F59" s="4">
        <v>7</v>
      </c>
      <c r="G59" s="16" t="s">
        <v>22</v>
      </c>
      <c r="H59" s="4"/>
      <c r="I59" s="17" t="s">
        <v>24</v>
      </c>
      <c r="J59" s="69"/>
      <c r="K59" s="70"/>
      <c r="L59" s="70"/>
      <c r="M59" s="70"/>
      <c r="N59" s="70"/>
      <c r="O59" s="71"/>
      <c r="P59" s="72"/>
      <c r="Q59" s="73"/>
      <c r="R59" s="18" t="str">
        <f t="shared" si="0"/>
        <v>ℓ</v>
      </c>
    </row>
    <row r="60" spans="2:18" ht="19.899999999999999" hidden="1" customHeight="1" outlineLevel="1">
      <c r="B60" s="68">
        <v>50</v>
      </c>
      <c r="C60" s="68"/>
      <c r="D60" s="64" t="s">
        <v>26</v>
      </c>
      <c r="E60" s="50"/>
      <c r="F60" s="4">
        <v>7</v>
      </c>
      <c r="G60" s="16" t="s">
        <v>22</v>
      </c>
      <c r="H60" s="4"/>
      <c r="I60" s="17" t="s">
        <v>24</v>
      </c>
      <c r="J60" s="69"/>
      <c r="K60" s="70"/>
      <c r="L60" s="70"/>
      <c r="M60" s="70"/>
      <c r="N60" s="70"/>
      <c r="O60" s="71"/>
      <c r="P60" s="72"/>
      <c r="Q60" s="73"/>
      <c r="R60" s="18" t="str">
        <f t="shared" si="0"/>
        <v>ℓ</v>
      </c>
    </row>
    <row r="61" spans="2:18" ht="19.899999999999999" hidden="1" customHeight="1" outlineLevel="1">
      <c r="B61" s="68">
        <v>51</v>
      </c>
      <c r="C61" s="68"/>
      <c r="D61" s="64" t="s">
        <v>26</v>
      </c>
      <c r="E61" s="50"/>
      <c r="F61" s="4">
        <v>7</v>
      </c>
      <c r="G61" s="16" t="s">
        <v>22</v>
      </c>
      <c r="H61" s="4"/>
      <c r="I61" s="17" t="s">
        <v>24</v>
      </c>
      <c r="J61" s="69"/>
      <c r="K61" s="70"/>
      <c r="L61" s="70"/>
      <c r="M61" s="70"/>
      <c r="N61" s="70"/>
      <c r="O61" s="71"/>
      <c r="P61" s="72"/>
      <c r="Q61" s="73"/>
      <c r="R61" s="18" t="str">
        <f t="shared" si="0"/>
        <v>ℓ</v>
      </c>
    </row>
    <row r="62" spans="2:18" ht="19.899999999999999" hidden="1" customHeight="1" outlineLevel="1">
      <c r="B62" s="68">
        <v>52</v>
      </c>
      <c r="C62" s="68"/>
      <c r="D62" s="64" t="s">
        <v>26</v>
      </c>
      <c r="E62" s="50"/>
      <c r="F62" s="4">
        <v>7</v>
      </c>
      <c r="G62" s="16" t="s">
        <v>22</v>
      </c>
      <c r="H62" s="4"/>
      <c r="I62" s="17" t="s">
        <v>24</v>
      </c>
      <c r="J62" s="69"/>
      <c r="K62" s="70"/>
      <c r="L62" s="70"/>
      <c r="M62" s="70"/>
      <c r="N62" s="70"/>
      <c r="O62" s="71"/>
      <c r="P62" s="72"/>
      <c r="Q62" s="73"/>
      <c r="R62" s="18" t="str">
        <f t="shared" si="0"/>
        <v>ℓ</v>
      </c>
    </row>
    <row r="63" spans="2:18" ht="19.899999999999999" hidden="1" customHeight="1" outlineLevel="1">
      <c r="B63" s="68">
        <v>53</v>
      </c>
      <c r="C63" s="68"/>
      <c r="D63" s="64" t="s">
        <v>26</v>
      </c>
      <c r="E63" s="50"/>
      <c r="F63" s="4">
        <v>7</v>
      </c>
      <c r="G63" s="16" t="s">
        <v>22</v>
      </c>
      <c r="H63" s="4"/>
      <c r="I63" s="17" t="s">
        <v>24</v>
      </c>
      <c r="J63" s="69"/>
      <c r="K63" s="70"/>
      <c r="L63" s="70"/>
      <c r="M63" s="70"/>
      <c r="N63" s="70"/>
      <c r="O63" s="71"/>
      <c r="P63" s="72"/>
      <c r="Q63" s="73"/>
      <c r="R63" s="18" t="str">
        <f t="shared" si="0"/>
        <v>ℓ</v>
      </c>
    </row>
    <row r="64" spans="2:18" ht="19.899999999999999" hidden="1" customHeight="1" outlineLevel="1">
      <c r="B64" s="68">
        <v>54</v>
      </c>
      <c r="C64" s="68"/>
      <c r="D64" s="64" t="s">
        <v>26</v>
      </c>
      <c r="E64" s="50"/>
      <c r="F64" s="4">
        <v>7</v>
      </c>
      <c r="G64" s="16" t="s">
        <v>22</v>
      </c>
      <c r="H64" s="4"/>
      <c r="I64" s="17" t="s">
        <v>24</v>
      </c>
      <c r="J64" s="69"/>
      <c r="K64" s="70"/>
      <c r="L64" s="70"/>
      <c r="M64" s="70"/>
      <c r="N64" s="70"/>
      <c r="O64" s="71"/>
      <c r="P64" s="72"/>
      <c r="Q64" s="73"/>
      <c r="R64" s="18" t="str">
        <f t="shared" si="0"/>
        <v>ℓ</v>
      </c>
    </row>
    <row r="65" spans="2:18" ht="19.899999999999999" hidden="1" customHeight="1" outlineLevel="1">
      <c r="B65" s="68">
        <v>55</v>
      </c>
      <c r="C65" s="68"/>
      <c r="D65" s="64" t="s">
        <v>26</v>
      </c>
      <c r="E65" s="50"/>
      <c r="F65" s="4">
        <v>7</v>
      </c>
      <c r="G65" s="16" t="s">
        <v>22</v>
      </c>
      <c r="H65" s="4"/>
      <c r="I65" s="17" t="s">
        <v>24</v>
      </c>
      <c r="J65" s="69"/>
      <c r="K65" s="70"/>
      <c r="L65" s="70"/>
      <c r="M65" s="70"/>
      <c r="N65" s="70"/>
      <c r="O65" s="71"/>
      <c r="P65" s="72"/>
      <c r="Q65" s="73"/>
      <c r="R65" s="18" t="str">
        <f t="shared" si="0"/>
        <v>ℓ</v>
      </c>
    </row>
    <row r="66" spans="2:18" ht="19.899999999999999" hidden="1" customHeight="1" outlineLevel="1">
      <c r="B66" s="68">
        <v>56</v>
      </c>
      <c r="C66" s="68"/>
      <c r="D66" s="64" t="s">
        <v>26</v>
      </c>
      <c r="E66" s="50"/>
      <c r="F66" s="4">
        <v>7</v>
      </c>
      <c r="G66" s="16" t="s">
        <v>22</v>
      </c>
      <c r="H66" s="4"/>
      <c r="I66" s="17" t="s">
        <v>24</v>
      </c>
      <c r="J66" s="69"/>
      <c r="K66" s="70"/>
      <c r="L66" s="70"/>
      <c r="M66" s="70"/>
      <c r="N66" s="70"/>
      <c r="O66" s="71"/>
      <c r="P66" s="72"/>
      <c r="Q66" s="73"/>
      <c r="R66" s="18" t="str">
        <f t="shared" si="0"/>
        <v>ℓ</v>
      </c>
    </row>
    <row r="67" spans="2:18" ht="19.899999999999999" hidden="1" customHeight="1" outlineLevel="1">
      <c r="B67" s="68">
        <v>57</v>
      </c>
      <c r="C67" s="68"/>
      <c r="D67" s="64" t="s">
        <v>26</v>
      </c>
      <c r="E67" s="50"/>
      <c r="F67" s="4">
        <v>7</v>
      </c>
      <c r="G67" s="16" t="s">
        <v>22</v>
      </c>
      <c r="H67" s="4"/>
      <c r="I67" s="17" t="s">
        <v>24</v>
      </c>
      <c r="J67" s="69"/>
      <c r="K67" s="70"/>
      <c r="L67" s="70"/>
      <c r="M67" s="70"/>
      <c r="N67" s="70"/>
      <c r="O67" s="71"/>
      <c r="P67" s="72"/>
      <c r="Q67" s="73"/>
      <c r="R67" s="18" t="str">
        <f t="shared" si="0"/>
        <v>ℓ</v>
      </c>
    </row>
    <row r="68" spans="2:18" ht="19.899999999999999" hidden="1" customHeight="1" outlineLevel="1">
      <c r="B68" s="68">
        <v>58</v>
      </c>
      <c r="C68" s="68"/>
      <c r="D68" s="64" t="s">
        <v>26</v>
      </c>
      <c r="E68" s="50"/>
      <c r="F68" s="4">
        <v>7</v>
      </c>
      <c r="G68" s="16" t="s">
        <v>22</v>
      </c>
      <c r="H68" s="4"/>
      <c r="I68" s="17" t="s">
        <v>24</v>
      </c>
      <c r="J68" s="69"/>
      <c r="K68" s="70"/>
      <c r="L68" s="70"/>
      <c r="M68" s="70"/>
      <c r="N68" s="70"/>
      <c r="O68" s="71"/>
      <c r="P68" s="72"/>
      <c r="Q68" s="73"/>
      <c r="R68" s="18" t="str">
        <f t="shared" si="0"/>
        <v>ℓ</v>
      </c>
    </row>
    <row r="69" spans="2:18" ht="19.899999999999999" hidden="1" customHeight="1" outlineLevel="1">
      <c r="B69" s="68">
        <v>59</v>
      </c>
      <c r="C69" s="68"/>
      <c r="D69" s="64" t="s">
        <v>26</v>
      </c>
      <c r="E69" s="50"/>
      <c r="F69" s="4">
        <v>7</v>
      </c>
      <c r="G69" s="16" t="s">
        <v>22</v>
      </c>
      <c r="H69" s="4"/>
      <c r="I69" s="17" t="s">
        <v>24</v>
      </c>
      <c r="J69" s="69"/>
      <c r="K69" s="70"/>
      <c r="L69" s="70"/>
      <c r="M69" s="70"/>
      <c r="N69" s="70"/>
      <c r="O69" s="71"/>
      <c r="P69" s="72"/>
      <c r="Q69" s="73"/>
      <c r="R69" s="18" t="str">
        <f t="shared" si="0"/>
        <v>ℓ</v>
      </c>
    </row>
    <row r="70" spans="2:18" ht="19.899999999999999" hidden="1" customHeight="1" outlineLevel="1">
      <c r="B70" s="68">
        <v>60</v>
      </c>
      <c r="C70" s="68"/>
      <c r="D70" s="64" t="s">
        <v>26</v>
      </c>
      <c r="E70" s="50"/>
      <c r="F70" s="4">
        <v>7</v>
      </c>
      <c r="G70" s="16" t="s">
        <v>22</v>
      </c>
      <c r="H70" s="4"/>
      <c r="I70" s="17" t="s">
        <v>24</v>
      </c>
      <c r="J70" s="69"/>
      <c r="K70" s="70"/>
      <c r="L70" s="70"/>
      <c r="M70" s="70"/>
      <c r="N70" s="70"/>
      <c r="O70" s="71"/>
      <c r="P70" s="72"/>
      <c r="Q70" s="73"/>
      <c r="R70" s="18" t="s">
        <v>11</v>
      </c>
    </row>
    <row r="71" spans="2:18" ht="19.899999999999999" hidden="1" customHeight="1" outlineLevel="1">
      <c r="B71" s="68">
        <v>61</v>
      </c>
      <c r="C71" s="68"/>
      <c r="D71" s="64" t="s">
        <v>26</v>
      </c>
      <c r="E71" s="50"/>
      <c r="F71" s="4">
        <v>7</v>
      </c>
      <c r="G71" s="16" t="s">
        <v>22</v>
      </c>
      <c r="H71" s="4"/>
      <c r="I71" s="17" t="s">
        <v>24</v>
      </c>
      <c r="J71" s="69"/>
      <c r="K71" s="70"/>
      <c r="L71" s="70"/>
      <c r="M71" s="70"/>
      <c r="N71" s="70"/>
      <c r="O71" s="71"/>
      <c r="P71" s="72"/>
      <c r="Q71" s="73"/>
      <c r="R71" s="18" t="s">
        <v>11</v>
      </c>
    </row>
    <row r="72" spans="2:18" ht="19.899999999999999" hidden="1" customHeight="1" outlineLevel="1">
      <c r="B72" s="68">
        <v>62</v>
      </c>
      <c r="C72" s="68"/>
      <c r="D72" s="64" t="s">
        <v>26</v>
      </c>
      <c r="E72" s="50"/>
      <c r="F72" s="4">
        <v>7</v>
      </c>
      <c r="G72" s="16" t="s">
        <v>22</v>
      </c>
      <c r="H72" s="4"/>
      <c r="I72" s="17" t="s">
        <v>24</v>
      </c>
      <c r="J72" s="69"/>
      <c r="K72" s="70"/>
      <c r="L72" s="70"/>
      <c r="M72" s="70"/>
      <c r="N72" s="70"/>
      <c r="O72" s="71"/>
      <c r="P72" s="72"/>
      <c r="Q72" s="73"/>
      <c r="R72" s="18" t="s">
        <v>11</v>
      </c>
    </row>
    <row r="73" spans="2:18" ht="19.899999999999999" hidden="1" customHeight="1" outlineLevel="1">
      <c r="B73" s="68">
        <v>63</v>
      </c>
      <c r="C73" s="68"/>
      <c r="D73" s="64" t="s">
        <v>26</v>
      </c>
      <c r="E73" s="50"/>
      <c r="F73" s="4">
        <v>7</v>
      </c>
      <c r="G73" s="16" t="s">
        <v>22</v>
      </c>
      <c r="H73" s="4"/>
      <c r="I73" s="17" t="s">
        <v>24</v>
      </c>
      <c r="J73" s="69"/>
      <c r="K73" s="70"/>
      <c r="L73" s="70"/>
      <c r="M73" s="70"/>
      <c r="N73" s="70"/>
      <c r="O73" s="71"/>
      <c r="P73" s="72"/>
      <c r="Q73" s="73"/>
      <c r="R73" s="18" t="s">
        <v>11</v>
      </c>
    </row>
    <row r="74" spans="2:18" ht="19.899999999999999" hidden="1" customHeight="1" outlineLevel="1">
      <c r="B74" s="68">
        <v>64</v>
      </c>
      <c r="C74" s="68"/>
      <c r="D74" s="64" t="s">
        <v>26</v>
      </c>
      <c r="E74" s="50"/>
      <c r="F74" s="4">
        <v>7</v>
      </c>
      <c r="G74" s="16" t="s">
        <v>22</v>
      </c>
      <c r="H74" s="4"/>
      <c r="I74" s="17" t="s">
        <v>24</v>
      </c>
      <c r="J74" s="69"/>
      <c r="K74" s="70"/>
      <c r="L74" s="70"/>
      <c r="M74" s="70"/>
      <c r="N74" s="70"/>
      <c r="O74" s="71"/>
      <c r="P74" s="72"/>
      <c r="Q74" s="73"/>
      <c r="R74" s="18" t="s">
        <v>11</v>
      </c>
    </row>
    <row r="75" spans="2:18" ht="19.899999999999999" hidden="1" customHeight="1" outlineLevel="1">
      <c r="B75" s="68">
        <v>65</v>
      </c>
      <c r="C75" s="68"/>
      <c r="D75" s="64" t="s">
        <v>26</v>
      </c>
      <c r="E75" s="50"/>
      <c r="F75" s="4">
        <v>7</v>
      </c>
      <c r="G75" s="16" t="s">
        <v>22</v>
      </c>
      <c r="H75" s="4"/>
      <c r="I75" s="17" t="s">
        <v>24</v>
      </c>
      <c r="J75" s="69"/>
      <c r="K75" s="70"/>
      <c r="L75" s="70"/>
      <c r="M75" s="70"/>
      <c r="N75" s="70"/>
      <c r="O75" s="71"/>
      <c r="P75" s="72"/>
      <c r="Q75" s="73"/>
      <c r="R75" s="18" t="s">
        <v>11</v>
      </c>
    </row>
    <row r="76" spans="2:18" ht="19.899999999999999" hidden="1" customHeight="1" outlineLevel="1">
      <c r="B76" s="68">
        <v>66</v>
      </c>
      <c r="C76" s="68"/>
      <c r="D76" s="64" t="s">
        <v>26</v>
      </c>
      <c r="E76" s="50"/>
      <c r="F76" s="4">
        <v>7</v>
      </c>
      <c r="G76" s="16" t="s">
        <v>22</v>
      </c>
      <c r="H76" s="4"/>
      <c r="I76" s="17" t="s">
        <v>24</v>
      </c>
      <c r="J76" s="69"/>
      <c r="K76" s="70"/>
      <c r="L76" s="70"/>
      <c r="M76" s="70"/>
      <c r="N76" s="70"/>
      <c r="O76" s="71"/>
      <c r="P76" s="72"/>
      <c r="Q76" s="73"/>
      <c r="R76" s="18" t="s">
        <v>11</v>
      </c>
    </row>
    <row r="77" spans="2:18" ht="19.899999999999999" hidden="1" customHeight="1" outlineLevel="1">
      <c r="B77" s="68">
        <v>67</v>
      </c>
      <c r="C77" s="68"/>
      <c r="D77" s="64" t="s">
        <v>26</v>
      </c>
      <c r="E77" s="50"/>
      <c r="F77" s="4">
        <v>7</v>
      </c>
      <c r="G77" s="16" t="s">
        <v>22</v>
      </c>
      <c r="H77" s="4"/>
      <c r="I77" s="17" t="s">
        <v>24</v>
      </c>
      <c r="J77" s="69"/>
      <c r="K77" s="70"/>
      <c r="L77" s="70"/>
      <c r="M77" s="70"/>
      <c r="N77" s="70"/>
      <c r="O77" s="71"/>
      <c r="P77" s="72"/>
      <c r="Q77" s="73"/>
      <c r="R77" s="18" t="s">
        <v>11</v>
      </c>
    </row>
    <row r="78" spans="2:18" ht="19.899999999999999" hidden="1" customHeight="1" outlineLevel="1">
      <c r="B78" s="68">
        <v>68</v>
      </c>
      <c r="C78" s="68"/>
      <c r="D78" s="64" t="s">
        <v>26</v>
      </c>
      <c r="E78" s="50"/>
      <c r="F78" s="4">
        <v>7</v>
      </c>
      <c r="G78" s="16" t="s">
        <v>22</v>
      </c>
      <c r="H78" s="4"/>
      <c r="I78" s="17" t="s">
        <v>24</v>
      </c>
      <c r="J78" s="69"/>
      <c r="K78" s="70"/>
      <c r="L78" s="70"/>
      <c r="M78" s="70"/>
      <c r="N78" s="70"/>
      <c r="O78" s="71"/>
      <c r="P78" s="72"/>
      <c r="Q78" s="73"/>
      <c r="R78" s="18" t="s">
        <v>11</v>
      </c>
    </row>
    <row r="79" spans="2:18" ht="19.899999999999999" hidden="1" customHeight="1" outlineLevel="1">
      <c r="B79" s="68">
        <v>69</v>
      </c>
      <c r="C79" s="68"/>
      <c r="D79" s="64" t="s">
        <v>26</v>
      </c>
      <c r="E79" s="50"/>
      <c r="F79" s="4">
        <v>7</v>
      </c>
      <c r="G79" s="16" t="s">
        <v>22</v>
      </c>
      <c r="H79" s="4"/>
      <c r="I79" s="17" t="s">
        <v>24</v>
      </c>
      <c r="J79" s="69"/>
      <c r="K79" s="70"/>
      <c r="L79" s="70"/>
      <c r="M79" s="70"/>
      <c r="N79" s="70"/>
      <c r="O79" s="71"/>
      <c r="P79" s="72"/>
      <c r="Q79" s="73"/>
      <c r="R79" s="18" t="s">
        <v>11</v>
      </c>
    </row>
    <row r="80" spans="2:18" ht="19.899999999999999" hidden="1" customHeight="1" outlineLevel="1">
      <c r="B80" s="68">
        <v>70</v>
      </c>
      <c r="C80" s="68"/>
      <c r="D80" s="64" t="s">
        <v>26</v>
      </c>
      <c r="E80" s="50"/>
      <c r="F80" s="4">
        <v>7</v>
      </c>
      <c r="G80" s="16" t="s">
        <v>22</v>
      </c>
      <c r="H80" s="4"/>
      <c r="I80" s="17" t="s">
        <v>24</v>
      </c>
      <c r="J80" s="69"/>
      <c r="K80" s="70"/>
      <c r="L80" s="70"/>
      <c r="M80" s="70"/>
      <c r="N80" s="70"/>
      <c r="O80" s="71"/>
      <c r="P80" s="72"/>
      <c r="Q80" s="73"/>
      <c r="R80" s="18" t="s">
        <v>11</v>
      </c>
    </row>
    <row r="81" spans="2:20" ht="19.899999999999999" hidden="1" customHeight="1" outlineLevel="1">
      <c r="B81" s="68">
        <v>71</v>
      </c>
      <c r="C81" s="68"/>
      <c r="D81" s="64" t="s">
        <v>26</v>
      </c>
      <c r="E81" s="50"/>
      <c r="F81" s="4">
        <v>7</v>
      </c>
      <c r="G81" s="16" t="s">
        <v>22</v>
      </c>
      <c r="H81" s="4"/>
      <c r="I81" s="17" t="s">
        <v>24</v>
      </c>
      <c r="J81" s="69"/>
      <c r="K81" s="70"/>
      <c r="L81" s="70"/>
      <c r="M81" s="70"/>
      <c r="N81" s="70"/>
      <c r="O81" s="71"/>
      <c r="P81" s="72"/>
      <c r="Q81" s="73"/>
      <c r="R81" s="18" t="s">
        <v>11</v>
      </c>
    </row>
    <row r="82" spans="2:20" ht="19.899999999999999" hidden="1" customHeight="1" outlineLevel="1">
      <c r="B82" s="68">
        <v>72</v>
      </c>
      <c r="C82" s="68"/>
      <c r="D82" s="64" t="s">
        <v>26</v>
      </c>
      <c r="E82" s="50"/>
      <c r="F82" s="4">
        <v>7</v>
      </c>
      <c r="G82" s="16" t="s">
        <v>22</v>
      </c>
      <c r="H82" s="4"/>
      <c r="I82" s="17" t="s">
        <v>24</v>
      </c>
      <c r="J82" s="69"/>
      <c r="K82" s="70"/>
      <c r="L82" s="70"/>
      <c r="M82" s="70"/>
      <c r="N82" s="70"/>
      <c r="O82" s="71"/>
      <c r="P82" s="72"/>
      <c r="Q82" s="73"/>
      <c r="R82" s="18" t="s">
        <v>11</v>
      </c>
    </row>
    <row r="83" spans="2:20" ht="19.899999999999999" hidden="1" customHeight="1" outlineLevel="1" thickBot="1">
      <c r="B83" s="68">
        <v>73</v>
      </c>
      <c r="C83" s="68"/>
      <c r="D83" s="64" t="s">
        <v>26</v>
      </c>
      <c r="E83" s="50"/>
      <c r="F83" s="4">
        <v>7</v>
      </c>
      <c r="G83" s="16" t="s">
        <v>22</v>
      </c>
      <c r="H83" s="4"/>
      <c r="I83" s="17" t="s">
        <v>24</v>
      </c>
      <c r="J83" s="69"/>
      <c r="K83" s="70"/>
      <c r="L83" s="70"/>
      <c r="M83" s="70"/>
      <c r="N83" s="70"/>
      <c r="O83" s="71"/>
      <c r="P83" s="72"/>
      <c r="Q83" s="73"/>
      <c r="R83" s="18" t="s">
        <v>11</v>
      </c>
    </row>
    <row r="84" spans="2:20" ht="25.15" customHeight="1" collapsed="1" thickBot="1">
      <c r="J84" s="74" t="s">
        <v>55</v>
      </c>
      <c r="K84" s="55"/>
      <c r="L84" s="55"/>
      <c r="M84" s="55"/>
      <c r="N84" s="55"/>
      <c r="O84" s="75"/>
      <c r="P84" s="85" t="str">
        <f>IF(SUM(P11:Q83)=0,"",SUM(P11:Q83))</f>
        <v/>
      </c>
      <c r="Q84" s="86"/>
      <c r="R84" s="19" t="s">
        <v>11</v>
      </c>
      <c r="T84" s="1" t="s">
        <v>32</v>
      </c>
    </row>
  </sheetData>
  <sheetProtection formatRows="0" pivotTables="0"/>
  <protectedRanges>
    <protectedRange sqref="H178:H249 J261:Q332 H261:H332 J95:Q166 J178:Q249 H95:H166" name="入力箇所"/>
    <protectedRange sqref="H11:H83 J11:Q83" name="入力箇所_1"/>
  </protectedRanges>
  <mergeCells count="306">
    <mergeCell ref="Q1:S1"/>
    <mergeCell ref="A3:S3"/>
    <mergeCell ref="C5:E5"/>
    <mergeCell ref="F5:Q5"/>
    <mergeCell ref="D7:E7"/>
    <mergeCell ref="F7:G7"/>
    <mergeCell ref="H7:K7"/>
    <mergeCell ref="B78:C78"/>
    <mergeCell ref="D78:E78"/>
    <mergeCell ref="J78:O78"/>
    <mergeCell ref="P78:Q78"/>
    <mergeCell ref="B8:R9"/>
    <mergeCell ref="B10:C10"/>
    <mergeCell ref="D10:I10"/>
    <mergeCell ref="J10:O10"/>
    <mergeCell ref="P10:R10"/>
    <mergeCell ref="B11:C11"/>
    <mergeCell ref="D11:E11"/>
    <mergeCell ref="J11:O11"/>
    <mergeCell ref="P11:Q11"/>
    <mergeCell ref="B14:C14"/>
    <mergeCell ref="D14:E14"/>
    <mergeCell ref="J14:O14"/>
    <mergeCell ref="P14:Q14"/>
    <mergeCell ref="B15:C15"/>
    <mergeCell ref="D15:E15"/>
    <mergeCell ref="J15:O15"/>
    <mergeCell ref="P15:Q15"/>
    <mergeCell ref="B12:C12"/>
    <mergeCell ref="D12:E12"/>
    <mergeCell ref="J12:O12"/>
    <mergeCell ref="P12:Q12"/>
    <mergeCell ref="B13:C13"/>
    <mergeCell ref="D13:E13"/>
    <mergeCell ref="J13:O13"/>
    <mergeCell ref="P13:Q13"/>
    <mergeCell ref="B18:C18"/>
    <mergeCell ref="D18:E18"/>
    <mergeCell ref="J18:O18"/>
    <mergeCell ref="P18:Q18"/>
    <mergeCell ref="B19:C19"/>
    <mergeCell ref="D19:E19"/>
    <mergeCell ref="J19:O19"/>
    <mergeCell ref="P19:Q19"/>
    <mergeCell ref="B16:C16"/>
    <mergeCell ref="D16:E16"/>
    <mergeCell ref="J16:O16"/>
    <mergeCell ref="P16:Q16"/>
    <mergeCell ref="B17:C17"/>
    <mergeCell ref="D17:E17"/>
    <mergeCell ref="J17:O17"/>
    <mergeCell ref="P17:Q17"/>
    <mergeCell ref="B22:C22"/>
    <mergeCell ref="D22:E22"/>
    <mergeCell ref="J22:O22"/>
    <mergeCell ref="P22:Q22"/>
    <mergeCell ref="B23:C23"/>
    <mergeCell ref="D23:E23"/>
    <mergeCell ref="J23:O23"/>
    <mergeCell ref="P23:Q23"/>
    <mergeCell ref="B20:C20"/>
    <mergeCell ref="D20:E20"/>
    <mergeCell ref="J20:O20"/>
    <mergeCell ref="P20:Q20"/>
    <mergeCell ref="B21:C21"/>
    <mergeCell ref="D21:E21"/>
    <mergeCell ref="J21:O21"/>
    <mergeCell ref="P21:Q21"/>
    <mergeCell ref="B26:C26"/>
    <mergeCell ref="D26:E26"/>
    <mergeCell ref="J26:O26"/>
    <mergeCell ref="P26:Q26"/>
    <mergeCell ref="B27:C27"/>
    <mergeCell ref="D27:E27"/>
    <mergeCell ref="J27:O27"/>
    <mergeCell ref="P27:Q27"/>
    <mergeCell ref="B24:C24"/>
    <mergeCell ref="D24:E24"/>
    <mergeCell ref="J24:O24"/>
    <mergeCell ref="P24:Q24"/>
    <mergeCell ref="B25:C25"/>
    <mergeCell ref="D25:E25"/>
    <mergeCell ref="J25:O25"/>
    <mergeCell ref="P25:Q25"/>
    <mergeCell ref="B30:C30"/>
    <mergeCell ref="D30:E30"/>
    <mergeCell ref="J30:O30"/>
    <mergeCell ref="P30:Q30"/>
    <mergeCell ref="B31:C31"/>
    <mergeCell ref="D31:E31"/>
    <mergeCell ref="J31:O31"/>
    <mergeCell ref="P31:Q31"/>
    <mergeCell ref="B28:C28"/>
    <mergeCell ref="D28:E28"/>
    <mergeCell ref="J28:O28"/>
    <mergeCell ref="P28:Q28"/>
    <mergeCell ref="B29:C29"/>
    <mergeCell ref="D29:E29"/>
    <mergeCell ref="J29:O29"/>
    <mergeCell ref="P29:Q29"/>
    <mergeCell ref="B34:C34"/>
    <mergeCell ref="D34:E34"/>
    <mergeCell ref="J34:O34"/>
    <mergeCell ref="P34:Q34"/>
    <mergeCell ref="B35:C35"/>
    <mergeCell ref="D35:E35"/>
    <mergeCell ref="J35:O35"/>
    <mergeCell ref="P35:Q35"/>
    <mergeCell ref="B32:C32"/>
    <mergeCell ref="D32:E32"/>
    <mergeCell ref="J32:O32"/>
    <mergeCell ref="P32:Q32"/>
    <mergeCell ref="B33:C33"/>
    <mergeCell ref="D33:E33"/>
    <mergeCell ref="J33:O33"/>
    <mergeCell ref="P33:Q33"/>
    <mergeCell ref="B38:C38"/>
    <mergeCell ref="D38:E38"/>
    <mergeCell ref="J38:O38"/>
    <mergeCell ref="P38:Q38"/>
    <mergeCell ref="B39:C39"/>
    <mergeCell ref="D39:E39"/>
    <mergeCell ref="J39:O39"/>
    <mergeCell ref="P39:Q39"/>
    <mergeCell ref="B36:C36"/>
    <mergeCell ref="D36:E36"/>
    <mergeCell ref="J36:O36"/>
    <mergeCell ref="P36:Q36"/>
    <mergeCell ref="B37:C37"/>
    <mergeCell ref="D37:E37"/>
    <mergeCell ref="J37:O37"/>
    <mergeCell ref="P37:Q37"/>
    <mergeCell ref="B42:C42"/>
    <mergeCell ref="D42:E42"/>
    <mergeCell ref="J42:O42"/>
    <mergeCell ref="P42:Q42"/>
    <mergeCell ref="B43:C43"/>
    <mergeCell ref="D43:E43"/>
    <mergeCell ref="J43:O43"/>
    <mergeCell ref="P43:Q43"/>
    <mergeCell ref="B40:C40"/>
    <mergeCell ref="D40:E40"/>
    <mergeCell ref="J40:O40"/>
    <mergeCell ref="P40:Q40"/>
    <mergeCell ref="B41:C41"/>
    <mergeCell ref="D41:E41"/>
    <mergeCell ref="J41:O41"/>
    <mergeCell ref="P41:Q41"/>
    <mergeCell ref="B46:C46"/>
    <mergeCell ref="D46:E46"/>
    <mergeCell ref="J46:O46"/>
    <mergeCell ref="P46:Q46"/>
    <mergeCell ref="B47:C47"/>
    <mergeCell ref="D47:E47"/>
    <mergeCell ref="J47:O47"/>
    <mergeCell ref="P47:Q47"/>
    <mergeCell ref="B44:C44"/>
    <mergeCell ref="D44:E44"/>
    <mergeCell ref="J44:O44"/>
    <mergeCell ref="P44:Q44"/>
    <mergeCell ref="B45:C45"/>
    <mergeCell ref="D45:E45"/>
    <mergeCell ref="J45:O45"/>
    <mergeCell ref="P45:Q45"/>
    <mergeCell ref="B50:C50"/>
    <mergeCell ref="D50:E50"/>
    <mergeCell ref="J50:O50"/>
    <mergeCell ref="P50:Q50"/>
    <mergeCell ref="B51:C51"/>
    <mergeCell ref="D51:E51"/>
    <mergeCell ref="J51:O51"/>
    <mergeCell ref="P51:Q51"/>
    <mergeCell ref="B48:C48"/>
    <mergeCell ref="D48:E48"/>
    <mergeCell ref="J48:O48"/>
    <mergeCell ref="P48:Q48"/>
    <mergeCell ref="B49:C49"/>
    <mergeCell ref="D49:E49"/>
    <mergeCell ref="J49:O49"/>
    <mergeCell ref="P49:Q49"/>
    <mergeCell ref="B54:C54"/>
    <mergeCell ref="D54:E54"/>
    <mergeCell ref="J54:O54"/>
    <mergeCell ref="P54:Q54"/>
    <mergeCell ref="B55:C55"/>
    <mergeCell ref="D55:E55"/>
    <mergeCell ref="J55:O55"/>
    <mergeCell ref="P55:Q55"/>
    <mergeCell ref="B52:C52"/>
    <mergeCell ref="D52:E52"/>
    <mergeCell ref="J52:O52"/>
    <mergeCell ref="P52:Q52"/>
    <mergeCell ref="B53:C53"/>
    <mergeCell ref="D53:E53"/>
    <mergeCell ref="J53:O53"/>
    <mergeCell ref="P53:Q53"/>
    <mergeCell ref="B58:C58"/>
    <mergeCell ref="D58:E58"/>
    <mergeCell ref="J58:O58"/>
    <mergeCell ref="P58:Q58"/>
    <mergeCell ref="B59:C59"/>
    <mergeCell ref="D59:E59"/>
    <mergeCell ref="J59:O59"/>
    <mergeCell ref="P59:Q59"/>
    <mergeCell ref="B56:C56"/>
    <mergeCell ref="D56:E56"/>
    <mergeCell ref="J56:O56"/>
    <mergeCell ref="P56:Q56"/>
    <mergeCell ref="B57:C57"/>
    <mergeCell ref="D57:E57"/>
    <mergeCell ref="J57:O57"/>
    <mergeCell ref="P57:Q57"/>
    <mergeCell ref="B62:C62"/>
    <mergeCell ref="D62:E62"/>
    <mergeCell ref="J62:O62"/>
    <mergeCell ref="P62:Q62"/>
    <mergeCell ref="B63:C63"/>
    <mergeCell ref="D63:E63"/>
    <mergeCell ref="J63:O63"/>
    <mergeCell ref="P63:Q63"/>
    <mergeCell ref="B60:C60"/>
    <mergeCell ref="D60:E60"/>
    <mergeCell ref="J60:O60"/>
    <mergeCell ref="P60:Q60"/>
    <mergeCell ref="B61:C61"/>
    <mergeCell ref="D61:E61"/>
    <mergeCell ref="J61:O61"/>
    <mergeCell ref="P61:Q61"/>
    <mergeCell ref="B66:C66"/>
    <mergeCell ref="D66:E66"/>
    <mergeCell ref="J66:O66"/>
    <mergeCell ref="P66:Q66"/>
    <mergeCell ref="B67:C67"/>
    <mergeCell ref="D67:E67"/>
    <mergeCell ref="J67:O67"/>
    <mergeCell ref="P67:Q67"/>
    <mergeCell ref="B64:C64"/>
    <mergeCell ref="D64:E64"/>
    <mergeCell ref="J64:O64"/>
    <mergeCell ref="P64:Q64"/>
    <mergeCell ref="B65:C65"/>
    <mergeCell ref="D65:E65"/>
    <mergeCell ref="J65:O65"/>
    <mergeCell ref="P65:Q65"/>
    <mergeCell ref="B70:C70"/>
    <mergeCell ref="D70:E70"/>
    <mergeCell ref="J70:O70"/>
    <mergeCell ref="P70:Q70"/>
    <mergeCell ref="B71:C71"/>
    <mergeCell ref="D71:E71"/>
    <mergeCell ref="J71:O71"/>
    <mergeCell ref="P71:Q71"/>
    <mergeCell ref="B68:C68"/>
    <mergeCell ref="D68:E68"/>
    <mergeCell ref="J68:O68"/>
    <mergeCell ref="P68:Q68"/>
    <mergeCell ref="B69:C69"/>
    <mergeCell ref="D69:E69"/>
    <mergeCell ref="J69:O69"/>
    <mergeCell ref="P69:Q69"/>
    <mergeCell ref="B74:C74"/>
    <mergeCell ref="D74:E74"/>
    <mergeCell ref="J74:O74"/>
    <mergeCell ref="P74:Q74"/>
    <mergeCell ref="B75:C75"/>
    <mergeCell ref="D75:E75"/>
    <mergeCell ref="J75:O75"/>
    <mergeCell ref="P75:Q75"/>
    <mergeCell ref="B72:C72"/>
    <mergeCell ref="D72:E72"/>
    <mergeCell ref="J72:O72"/>
    <mergeCell ref="P72:Q72"/>
    <mergeCell ref="B73:C73"/>
    <mergeCell ref="D73:E73"/>
    <mergeCell ref="J73:O73"/>
    <mergeCell ref="P73:Q73"/>
    <mergeCell ref="B79:C79"/>
    <mergeCell ref="D79:E79"/>
    <mergeCell ref="J79:O79"/>
    <mergeCell ref="P79:Q79"/>
    <mergeCell ref="B80:C80"/>
    <mergeCell ref="D80:E80"/>
    <mergeCell ref="J80:O80"/>
    <mergeCell ref="P80:Q80"/>
    <mergeCell ref="B76:C76"/>
    <mergeCell ref="D76:E76"/>
    <mergeCell ref="J76:O76"/>
    <mergeCell ref="P76:Q76"/>
    <mergeCell ref="B77:C77"/>
    <mergeCell ref="D77:E77"/>
    <mergeCell ref="J77:O77"/>
    <mergeCell ref="P77:Q77"/>
    <mergeCell ref="B83:C83"/>
    <mergeCell ref="D83:E83"/>
    <mergeCell ref="J83:O83"/>
    <mergeCell ref="P83:Q83"/>
    <mergeCell ref="J84:O84"/>
    <mergeCell ref="P84:Q84"/>
    <mergeCell ref="B81:C81"/>
    <mergeCell ref="D81:E81"/>
    <mergeCell ref="J81:O81"/>
    <mergeCell ref="P81:Q81"/>
    <mergeCell ref="B82:C82"/>
    <mergeCell ref="D82:E82"/>
    <mergeCell ref="J82:O82"/>
    <mergeCell ref="P82:Q82"/>
  </mergeCells>
  <phoneticPr fontId="2"/>
  <dataValidations count="2">
    <dataValidation type="custom" allowBlank="1" showInputMessage="1" showErrorMessage="1" sqref="H7:K7" xr:uid="{CC356363-E4C9-4537-BE9E-333907A7DEAE}">
      <formula1>"重　油"</formula1>
    </dataValidation>
    <dataValidation type="list" allowBlank="1" showInputMessage="1" showErrorMessage="1" sqref="H11:H83" xr:uid="{B9488FF1-A2B8-4C22-BE39-B981FB6F3082}">
      <formula1>"1,2,3,4,5,6,7,8,9,10,11,12"</formula1>
    </dataValidation>
  </dataValidations>
  <pageMargins left="0.19685039370078741" right="0.19685039370078741" top="0.59055118110236227" bottom="0.39370078740157483" header="0.31496062992125984" footer="0.19685039370078741"/>
  <pageSetup paperSize="9" orientation="portrait" blackAndWhite="1" r:id="rId1"/>
  <headerFooter>
    <oddFooter>&amp;P / &amp;N ページ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1BAA5-6144-489E-A4BF-934E09A6985E}">
  <dimension ref="A1:AG84"/>
  <sheetViews>
    <sheetView view="pageBreakPreview" zoomScale="115" zoomScaleNormal="100" zoomScaleSheetLayoutView="115" workbookViewId="0">
      <selection activeCell="J17" sqref="J17:O17"/>
    </sheetView>
  </sheetViews>
  <sheetFormatPr defaultColWidth="9" defaultRowHeight="13.5" outlineLevelRow="1"/>
  <cols>
    <col min="1" max="1" width="10.625" style="1" bestFit="1" customWidth="1"/>
    <col min="2" max="3" width="4.875" style="1" customWidth="1"/>
    <col min="4" max="4" width="5.25" style="1" bestFit="1" customWidth="1"/>
    <col min="5" max="6" width="4.875" style="1" customWidth="1"/>
    <col min="7" max="7" width="5.25" style="1" bestFit="1" customWidth="1"/>
    <col min="8" max="9" width="4.875" style="1" customWidth="1"/>
    <col min="10" max="10" width="5.25" style="1" bestFit="1" customWidth="1"/>
    <col min="11" max="12" width="4.875" style="1" customWidth="1"/>
    <col min="13" max="13" width="5.25" style="1" bestFit="1" customWidth="1"/>
    <col min="14" max="15" width="4.875" style="1" customWidth="1"/>
    <col min="16" max="16" width="5.25" style="1" customWidth="1"/>
    <col min="17" max="18" width="4.875" style="1" customWidth="1"/>
    <col min="19" max="19" width="5.25" style="1" bestFit="1" customWidth="1"/>
    <col min="20" max="26" width="9" style="1"/>
    <col min="27" max="33" width="0" style="1" hidden="1" customWidth="1"/>
    <col min="34" max="16384" width="9" style="1"/>
  </cols>
  <sheetData>
    <row r="1" spans="1:33" ht="13.5" customHeight="1">
      <c r="Q1" s="52" t="s">
        <v>3</v>
      </c>
      <c r="R1" s="52"/>
      <c r="S1" s="52"/>
    </row>
    <row r="2" spans="1:33" ht="13.5" customHeight="1">
      <c r="Q2" s="25"/>
      <c r="R2" s="25"/>
      <c r="S2" s="25"/>
    </row>
    <row r="3" spans="1:33" ht="23.25" customHeight="1">
      <c r="A3" s="53" t="str">
        <f>'支援金申請金額計算書（添付様式２） (式あり)'!$A$3</f>
        <v>エネルギー価格高騰対策事業者支援金（第５弾）申請金額計算書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33" ht="12.75" customHeight="1" thickBot="1"/>
    <row r="5" spans="1:33" ht="30" customHeight="1" thickBot="1">
      <c r="C5" s="54" t="str">
        <f>'支援金申請金額計算書（添付様式２） (式あり)'!$C$5</f>
        <v>申請者名</v>
      </c>
      <c r="D5" s="55"/>
      <c r="E5" s="56"/>
      <c r="F5" s="57" t="str">
        <f>IF('支援金申請金額計算書（添付様式２） (式あり)'!$F$5="","",'支援金申請金額計算書（添付様式２） (式あり)'!$F$5)</f>
        <v/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  <c r="T5" s="1" t="s">
        <v>56</v>
      </c>
    </row>
    <row r="6" spans="1:33" ht="13.15" customHeight="1" thickBo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3" ht="18" thickBot="1">
      <c r="C7" s="15"/>
      <c r="D7" s="53" t="s">
        <v>20</v>
      </c>
      <c r="E7" s="53"/>
      <c r="F7" s="53" t="s">
        <v>27</v>
      </c>
      <c r="G7" s="53"/>
      <c r="H7" s="74" t="s">
        <v>31</v>
      </c>
      <c r="I7" s="55"/>
      <c r="J7" s="55"/>
      <c r="K7" s="75"/>
      <c r="L7" s="21"/>
      <c r="N7" s="15"/>
      <c r="O7" s="15"/>
      <c r="P7" s="15"/>
      <c r="Q7" s="15"/>
      <c r="R7" s="15"/>
      <c r="S7" s="15"/>
      <c r="T7" s="20"/>
      <c r="AA7" s="1" t="str">
        <f>IF(OR($H$7="ガソリン",$H$7="軽　油",$H$7="重　油",$H$7="灯　油",$H$7="オートガス",$H$7="LPガス"),"",IF($H$7="電　気",IF(OR(#REF!="電　気",#REF!="電　気",#REF!="電　気",#REF!="電　気",#REF!="電　気",#REF!="電　気"),"種別【電　気】が複数あります！","")))</f>
        <v/>
      </c>
      <c r="AB7" s="1" t="str">
        <f>IF(OR($H$7="電　気",$H$7="軽　油",$H$7="重　油",$H$7="灯　油",$H$7="オートガス",$H$7="LPガス"),"",IF($H$7="ガソリン",IF(OR(#REF!="ガソリン",#REF!="ガソリン",#REF!="ガソリン",#REF!="ガソリン",#REF!="ガソリン",#REF!="ガソリン"),"種別【ガソリン】が複数あります！","")))</f>
        <v/>
      </c>
      <c r="AC7" s="1" t="str">
        <f>IF(OR($H$7="電　気",$H$7="ガソリン",$H$7="重　油",$H$7="灯　油",$H$7="オートガス",$H$7="LPガス"),"",IF($H$7="軽　油",IF(OR(#REF!="軽　油",#REF!="軽　油",#REF!="軽　油",#REF!="軽　油",#REF!="軽　油",#REF!="軽　油"),"種別【軽　油】が複数あります！","")))</f>
        <v/>
      </c>
      <c r="AD7" s="1" t="str">
        <f>IF(OR($H$7="電　気",$H$7="ガソリン",$H$7="軽　油",$H$7="灯　油",$H$7="オートガス",$H$7="LPガス"),"",IF($H$7="重　油",IF(OR(#REF!="重　油",#REF!="重　油",#REF!="重　油",#REF!="重　油",#REF!="重　油",#REF!="重　油"),"種別【重　油】が複数あります！","")))</f>
        <v/>
      </c>
      <c r="AE7" s="1" t="e">
        <f>IF(OR($H$7="電　気",$H$7="ガソリン",$H$7="軽　油",$H$7="重　油",$H$7="オートガス",$H$7="LPガス"),"",IF($H$7="灯　油",IF(OR(#REF!="灯　油",#REF!="灯　油",#REF!="灯　油",#REF!="灯　油",#REF!="灯　油",#REF!="灯　油"),"種別【灯　油】が複数あります！","")))</f>
        <v>#REF!</v>
      </c>
      <c r="AF7" s="1" t="str">
        <f>IF(OR($H$7="電　気",$H$7="ガソリン",$H$7="軽　油",$H$7="重　油",$H$7="灯　油",$H$7="LPガス"),"",IF($H$7="オートガス",IF(OR(#REF!="オートガス",#REF!="オートガス",#REF!="オートガス",#REF!="オートガス",#REF!="オートガス",#REF!="オートガス"),"種別【オートガス】が複数あります！","")))</f>
        <v/>
      </c>
      <c r="AG7" s="1" t="str">
        <f>IF(OR($H$7="電　気",$H$7="ガソリン",$H$7="軽　油",$H$7="重　油",$H$7="灯　油",$H$7="オートガス"),"",IF($H$7="LPガス",IF(OR(#REF!="LPガス",#REF!="LPガス",#REF!="LPガス",#REF!="LPガス",#REF!="LPガス",#REF!="LPガス"),"種別【LPガス】が複数あります！","")))</f>
        <v/>
      </c>
    </row>
    <row r="8" spans="1:33" ht="13.15" customHeight="1">
      <c r="B8" s="60" t="s">
        <v>47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15"/>
      <c r="T8" s="20"/>
    </row>
    <row r="9" spans="1:33">
      <c r="A9" s="2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24"/>
    </row>
    <row r="10" spans="1:33" ht="27.75" customHeight="1">
      <c r="B10" s="80" t="s">
        <v>21</v>
      </c>
      <c r="C10" s="80"/>
      <c r="D10" s="81" t="s">
        <v>23</v>
      </c>
      <c r="E10" s="82"/>
      <c r="F10" s="82"/>
      <c r="G10" s="82"/>
      <c r="H10" s="82"/>
      <c r="I10" s="83"/>
      <c r="J10" s="64" t="s">
        <v>0</v>
      </c>
      <c r="K10" s="50"/>
      <c r="L10" s="50"/>
      <c r="M10" s="50"/>
      <c r="N10" s="50"/>
      <c r="O10" s="84"/>
      <c r="P10" s="81" t="s">
        <v>25</v>
      </c>
      <c r="Q10" s="82"/>
      <c r="R10" s="83"/>
    </row>
    <row r="11" spans="1:33" ht="19.899999999999999" customHeight="1">
      <c r="B11" s="68">
        <v>1</v>
      </c>
      <c r="C11" s="68"/>
      <c r="D11" s="64" t="s">
        <v>26</v>
      </c>
      <c r="E11" s="50"/>
      <c r="F11" s="4">
        <v>7</v>
      </c>
      <c r="G11" s="16" t="s">
        <v>22</v>
      </c>
      <c r="H11" s="4"/>
      <c r="I11" s="17" t="s">
        <v>24</v>
      </c>
      <c r="J11" s="69"/>
      <c r="K11" s="70"/>
      <c r="L11" s="70"/>
      <c r="M11" s="70"/>
      <c r="N11" s="70"/>
      <c r="O11" s="71"/>
      <c r="P11" s="72"/>
      <c r="Q11" s="73"/>
      <c r="R11" s="18" t="s">
        <v>11</v>
      </c>
    </row>
    <row r="12" spans="1:33" ht="19.899999999999999" customHeight="1">
      <c r="B12" s="68">
        <v>2</v>
      </c>
      <c r="C12" s="68"/>
      <c r="D12" s="64" t="s">
        <v>26</v>
      </c>
      <c r="E12" s="50"/>
      <c r="F12" s="4">
        <v>7</v>
      </c>
      <c r="G12" s="16" t="s">
        <v>22</v>
      </c>
      <c r="H12" s="4"/>
      <c r="I12" s="17" t="s">
        <v>24</v>
      </c>
      <c r="J12" s="69"/>
      <c r="K12" s="70"/>
      <c r="L12" s="70"/>
      <c r="M12" s="70"/>
      <c r="N12" s="70"/>
      <c r="O12" s="71"/>
      <c r="P12" s="72"/>
      <c r="Q12" s="73"/>
      <c r="R12" s="18" t="s">
        <v>11</v>
      </c>
    </row>
    <row r="13" spans="1:33" ht="19.899999999999999" customHeight="1">
      <c r="B13" s="68">
        <v>3</v>
      </c>
      <c r="C13" s="68"/>
      <c r="D13" s="64" t="s">
        <v>26</v>
      </c>
      <c r="E13" s="50"/>
      <c r="F13" s="4">
        <v>7</v>
      </c>
      <c r="G13" s="16" t="s">
        <v>22</v>
      </c>
      <c r="H13" s="4"/>
      <c r="I13" s="17" t="s">
        <v>24</v>
      </c>
      <c r="J13" s="69"/>
      <c r="K13" s="70"/>
      <c r="L13" s="70"/>
      <c r="M13" s="70"/>
      <c r="N13" s="70"/>
      <c r="O13" s="71"/>
      <c r="P13" s="72"/>
      <c r="Q13" s="73"/>
      <c r="R13" s="18" t="s">
        <v>11</v>
      </c>
    </row>
    <row r="14" spans="1:33" ht="19.899999999999999" customHeight="1">
      <c r="B14" s="68">
        <v>4</v>
      </c>
      <c r="C14" s="68"/>
      <c r="D14" s="64" t="s">
        <v>26</v>
      </c>
      <c r="E14" s="50"/>
      <c r="F14" s="4">
        <v>7</v>
      </c>
      <c r="G14" s="16" t="s">
        <v>22</v>
      </c>
      <c r="H14" s="4"/>
      <c r="I14" s="17" t="s">
        <v>24</v>
      </c>
      <c r="J14" s="69"/>
      <c r="K14" s="70"/>
      <c r="L14" s="70"/>
      <c r="M14" s="70"/>
      <c r="N14" s="70"/>
      <c r="O14" s="71"/>
      <c r="P14" s="72"/>
      <c r="Q14" s="73"/>
      <c r="R14" s="18" t="s">
        <v>11</v>
      </c>
    </row>
    <row r="15" spans="1:33" ht="19.899999999999999" customHeight="1">
      <c r="B15" s="68">
        <v>5</v>
      </c>
      <c r="C15" s="68"/>
      <c r="D15" s="64" t="s">
        <v>26</v>
      </c>
      <c r="E15" s="50"/>
      <c r="F15" s="4">
        <v>7</v>
      </c>
      <c r="G15" s="16" t="s">
        <v>22</v>
      </c>
      <c r="H15" s="4"/>
      <c r="I15" s="17" t="s">
        <v>24</v>
      </c>
      <c r="J15" s="69"/>
      <c r="K15" s="70"/>
      <c r="L15" s="70"/>
      <c r="M15" s="70"/>
      <c r="N15" s="70"/>
      <c r="O15" s="71"/>
      <c r="P15" s="72"/>
      <c r="Q15" s="78"/>
      <c r="R15" s="18" t="s">
        <v>11</v>
      </c>
    </row>
    <row r="16" spans="1:33" ht="19.899999999999999" customHeight="1">
      <c r="B16" s="68">
        <v>6</v>
      </c>
      <c r="C16" s="68"/>
      <c r="D16" s="64" t="s">
        <v>26</v>
      </c>
      <c r="E16" s="50"/>
      <c r="F16" s="4">
        <v>7</v>
      </c>
      <c r="G16" s="16" t="s">
        <v>22</v>
      </c>
      <c r="H16" s="4"/>
      <c r="I16" s="17" t="s">
        <v>24</v>
      </c>
      <c r="J16" s="69"/>
      <c r="K16" s="70"/>
      <c r="L16" s="70"/>
      <c r="M16" s="70"/>
      <c r="N16" s="70"/>
      <c r="O16" s="71"/>
      <c r="P16" s="72"/>
      <c r="Q16" s="79"/>
      <c r="R16" s="18" t="s">
        <v>11</v>
      </c>
    </row>
    <row r="17" spans="2:18" ht="19.899999999999999" customHeight="1">
      <c r="B17" s="68">
        <v>7</v>
      </c>
      <c r="C17" s="68"/>
      <c r="D17" s="64" t="s">
        <v>26</v>
      </c>
      <c r="E17" s="50"/>
      <c r="F17" s="4">
        <v>7</v>
      </c>
      <c r="G17" s="16" t="s">
        <v>22</v>
      </c>
      <c r="H17" s="4"/>
      <c r="I17" s="17" t="s">
        <v>24</v>
      </c>
      <c r="J17" s="69"/>
      <c r="K17" s="70"/>
      <c r="L17" s="70"/>
      <c r="M17" s="70"/>
      <c r="N17" s="70"/>
      <c r="O17" s="71"/>
      <c r="P17" s="72"/>
      <c r="Q17" s="78"/>
      <c r="R17" s="18" t="s">
        <v>11</v>
      </c>
    </row>
    <row r="18" spans="2:18" ht="19.899999999999999" customHeight="1">
      <c r="B18" s="68">
        <v>8</v>
      </c>
      <c r="C18" s="68"/>
      <c r="D18" s="64" t="s">
        <v>26</v>
      </c>
      <c r="E18" s="50"/>
      <c r="F18" s="4">
        <v>7</v>
      </c>
      <c r="G18" s="16" t="s">
        <v>22</v>
      </c>
      <c r="H18" s="4"/>
      <c r="I18" s="17" t="s">
        <v>24</v>
      </c>
      <c r="J18" s="69"/>
      <c r="K18" s="70"/>
      <c r="L18" s="70"/>
      <c r="M18" s="70"/>
      <c r="N18" s="70"/>
      <c r="O18" s="71"/>
      <c r="P18" s="72"/>
      <c r="Q18" s="78"/>
      <c r="R18" s="18" t="s">
        <v>11</v>
      </c>
    </row>
    <row r="19" spans="2:18" ht="19.899999999999999" customHeight="1">
      <c r="B19" s="68">
        <v>9</v>
      </c>
      <c r="C19" s="68"/>
      <c r="D19" s="64" t="s">
        <v>26</v>
      </c>
      <c r="E19" s="50"/>
      <c r="F19" s="4">
        <v>7</v>
      </c>
      <c r="G19" s="16" t="s">
        <v>22</v>
      </c>
      <c r="H19" s="4"/>
      <c r="I19" s="17" t="s">
        <v>24</v>
      </c>
      <c r="J19" s="69"/>
      <c r="K19" s="70"/>
      <c r="L19" s="70"/>
      <c r="M19" s="70"/>
      <c r="N19" s="70"/>
      <c r="O19" s="71"/>
      <c r="P19" s="72"/>
      <c r="Q19" s="78"/>
      <c r="R19" s="18" t="s">
        <v>11</v>
      </c>
    </row>
    <row r="20" spans="2:18" ht="19.899999999999999" customHeight="1">
      <c r="B20" s="68">
        <v>10</v>
      </c>
      <c r="C20" s="68"/>
      <c r="D20" s="64" t="s">
        <v>26</v>
      </c>
      <c r="E20" s="50"/>
      <c r="F20" s="4">
        <v>7</v>
      </c>
      <c r="G20" s="16" t="s">
        <v>22</v>
      </c>
      <c r="H20" s="4"/>
      <c r="I20" s="17" t="s">
        <v>24</v>
      </c>
      <c r="J20" s="69"/>
      <c r="K20" s="70"/>
      <c r="L20" s="70"/>
      <c r="M20" s="70"/>
      <c r="N20" s="70"/>
      <c r="O20" s="71"/>
      <c r="P20" s="72"/>
      <c r="Q20" s="78"/>
      <c r="R20" s="18" t="s">
        <v>11</v>
      </c>
    </row>
    <row r="21" spans="2:18" ht="19.899999999999999" customHeight="1">
      <c r="B21" s="68">
        <v>11</v>
      </c>
      <c r="C21" s="68"/>
      <c r="D21" s="64" t="s">
        <v>26</v>
      </c>
      <c r="E21" s="50"/>
      <c r="F21" s="4">
        <v>7</v>
      </c>
      <c r="G21" s="16" t="s">
        <v>22</v>
      </c>
      <c r="H21" s="4"/>
      <c r="I21" s="17" t="s">
        <v>24</v>
      </c>
      <c r="J21" s="69"/>
      <c r="K21" s="70"/>
      <c r="L21" s="70"/>
      <c r="M21" s="70"/>
      <c r="N21" s="70"/>
      <c r="O21" s="71"/>
      <c r="P21" s="72"/>
      <c r="Q21" s="73"/>
      <c r="R21" s="18" t="s">
        <v>11</v>
      </c>
    </row>
    <row r="22" spans="2:18" ht="19.899999999999999" customHeight="1">
      <c r="B22" s="68">
        <v>12</v>
      </c>
      <c r="C22" s="68"/>
      <c r="D22" s="64" t="s">
        <v>26</v>
      </c>
      <c r="E22" s="50"/>
      <c r="F22" s="4">
        <v>7</v>
      </c>
      <c r="G22" s="16" t="s">
        <v>22</v>
      </c>
      <c r="H22" s="4"/>
      <c r="I22" s="17" t="s">
        <v>24</v>
      </c>
      <c r="J22" s="69"/>
      <c r="K22" s="70"/>
      <c r="L22" s="70"/>
      <c r="M22" s="70"/>
      <c r="N22" s="70"/>
      <c r="O22" s="71"/>
      <c r="P22" s="72"/>
      <c r="Q22" s="73"/>
      <c r="R22" s="18" t="s">
        <v>11</v>
      </c>
    </row>
    <row r="23" spans="2:18" ht="19.899999999999999" customHeight="1">
      <c r="B23" s="68">
        <v>13</v>
      </c>
      <c r="C23" s="68"/>
      <c r="D23" s="64" t="s">
        <v>26</v>
      </c>
      <c r="E23" s="50"/>
      <c r="F23" s="4">
        <v>7</v>
      </c>
      <c r="G23" s="16" t="s">
        <v>22</v>
      </c>
      <c r="H23" s="4"/>
      <c r="I23" s="17" t="s">
        <v>24</v>
      </c>
      <c r="J23" s="69"/>
      <c r="K23" s="70"/>
      <c r="L23" s="70"/>
      <c r="M23" s="70"/>
      <c r="N23" s="70"/>
      <c r="O23" s="71"/>
      <c r="P23" s="72"/>
      <c r="Q23" s="73"/>
      <c r="R23" s="18" t="s">
        <v>11</v>
      </c>
    </row>
    <row r="24" spans="2:18" ht="19.899999999999999" customHeight="1">
      <c r="B24" s="68">
        <v>14</v>
      </c>
      <c r="C24" s="68"/>
      <c r="D24" s="64" t="s">
        <v>26</v>
      </c>
      <c r="E24" s="50"/>
      <c r="F24" s="4">
        <v>7</v>
      </c>
      <c r="G24" s="16" t="s">
        <v>22</v>
      </c>
      <c r="H24" s="4"/>
      <c r="I24" s="17" t="s">
        <v>24</v>
      </c>
      <c r="J24" s="69"/>
      <c r="K24" s="70"/>
      <c r="L24" s="70"/>
      <c r="M24" s="70"/>
      <c r="N24" s="70"/>
      <c r="O24" s="71"/>
      <c r="P24" s="72"/>
      <c r="Q24" s="73"/>
      <c r="R24" s="18" t="s">
        <v>11</v>
      </c>
    </row>
    <row r="25" spans="2:18" ht="19.899999999999999" customHeight="1">
      <c r="B25" s="68">
        <v>15</v>
      </c>
      <c r="C25" s="68"/>
      <c r="D25" s="64" t="s">
        <v>26</v>
      </c>
      <c r="E25" s="50"/>
      <c r="F25" s="4">
        <v>7</v>
      </c>
      <c r="G25" s="16" t="s">
        <v>22</v>
      </c>
      <c r="H25" s="4"/>
      <c r="I25" s="17" t="s">
        <v>24</v>
      </c>
      <c r="J25" s="69"/>
      <c r="K25" s="70"/>
      <c r="L25" s="70"/>
      <c r="M25" s="70"/>
      <c r="N25" s="70"/>
      <c r="O25" s="71"/>
      <c r="P25" s="72"/>
      <c r="Q25" s="73"/>
      <c r="R25" s="18" t="s">
        <v>11</v>
      </c>
    </row>
    <row r="26" spans="2:18" ht="19.899999999999999" customHeight="1">
      <c r="B26" s="68">
        <v>16</v>
      </c>
      <c r="C26" s="68"/>
      <c r="D26" s="64" t="s">
        <v>26</v>
      </c>
      <c r="E26" s="50"/>
      <c r="F26" s="4">
        <v>7</v>
      </c>
      <c r="G26" s="16" t="s">
        <v>22</v>
      </c>
      <c r="H26" s="4"/>
      <c r="I26" s="17" t="s">
        <v>24</v>
      </c>
      <c r="J26" s="69"/>
      <c r="K26" s="70"/>
      <c r="L26" s="70"/>
      <c r="M26" s="70"/>
      <c r="N26" s="70"/>
      <c r="O26" s="71"/>
      <c r="P26" s="72"/>
      <c r="Q26" s="73"/>
      <c r="R26" s="18" t="s">
        <v>11</v>
      </c>
    </row>
    <row r="27" spans="2:18" ht="19.899999999999999" customHeight="1">
      <c r="B27" s="68">
        <v>17</v>
      </c>
      <c r="C27" s="68"/>
      <c r="D27" s="64" t="s">
        <v>26</v>
      </c>
      <c r="E27" s="50"/>
      <c r="F27" s="4">
        <v>7</v>
      </c>
      <c r="G27" s="16" t="s">
        <v>22</v>
      </c>
      <c r="H27" s="4"/>
      <c r="I27" s="17" t="s">
        <v>24</v>
      </c>
      <c r="J27" s="69"/>
      <c r="K27" s="70"/>
      <c r="L27" s="70"/>
      <c r="M27" s="70"/>
      <c r="N27" s="70"/>
      <c r="O27" s="71"/>
      <c r="P27" s="72"/>
      <c r="Q27" s="73"/>
      <c r="R27" s="18" t="s">
        <v>11</v>
      </c>
    </row>
    <row r="28" spans="2:18" ht="19.899999999999999" customHeight="1">
      <c r="B28" s="68">
        <v>18</v>
      </c>
      <c r="C28" s="68"/>
      <c r="D28" s="64" t="s">
        <v>26</v>
      </c>
      <c r="E28" s="50"/>
      <c r="F28" s="4">
        <v>7</v>
      </c>
      <c r="G28" s="16" t="s">
        <v>22</v>
      </c>
      <c r="H28" s="4"/>
      <c r="I28" s="17" t="s">
        <v>24</v>
      </c>
      <c r="J28" s="69"/>
      <c r="K28" s="70"/>
      <c r="L28" s="70"/>
      <c r="M28" s="70"/>
      <c r="N28" s="70"/>
      <c r="O28" s="71"/>
      <c r="P28" s="72"/>
      <c r="Q28" s="73"/>
      <c r="R28" s="18" t="s">
        <v>11</v>
      </c>
    </row>
    <row r="29" spans="2:18" ht="19.899999999999999" customHeight="1">
      <c r="B29" s="68">
        <v>19</v>
      </c>
      <c r="C29" s="68"/>
      <c r="D29" s="64" t="s">
        <v>26</v>
      </c>
      <c r="E29" s="50"/>
      <c r="F29" s="4">
        <v>7</v>
      </c>
      <c r="G29" s="16" t="s">
        <v>22</v>
      </c>
      <c r="H29" s="4"/>
      <c r="I29" s="17" t="s">
        <v>24</v>
      </c>
      <c r="J29" s="69"/>
      <c r="K29" s="70"/>
      <c r="L29" s="70"/>
      <c r="M29" s="70"/>
      <c r="N29" s="70"/>
      <c r="O29" s="71"/>
      <c r="P29" s="72"/>
      <c r="Q29" s="73"/>
      <c r="R29" s="18" t="s">
        <v>11</v>
      </c>
    </row>
    <row r="30" spans="2:18" ht="19.899999999999999" customHeight="1">
      <c r="B30" s="68">
        <v>20</v>
      </c>
      <c r="C30" s="68"/>
      <c r="D30" s="64" t="s">
        <v>26</v>
      </c>
      <c r="E30" s="50"/>
      <c r="F30" s="4">
        <v>7</v>
      </c>
      <c r="G30" s="16" t="s">
        <v>22</v>
      </c>
      <c r="H30" s="4"/>
      <c r="I30" s="17" t="s">
        <v>24</v>
      </c>
      <c r="J30" s="69"/>
      <c r="K30" s="70"/>
      <c r="L30" s="70"/>
      <c r="M30" s="70"/>
      <c r="N30" s="70"/>
      <c r="O30" s="71"/>
      <c r="P30" s="72"/>
      <c r="Q30" s="73"/>
      <c r="R30" s="18" t="s">
        <v>11</v>
      </c>
    </row>
    <row r="31" spans="2:18" ht="19.899999999999999" customHeight="1">
      <c r="B31" s="68">
        <v>21</v>
      </c>
      <c r="C31" s="68"/>
      <c r="D31" s="64" t="s">
        <v>26</v>
      </c>
      <c r="E31" s="50"/>
      <c r="F31" s="4">
        <v>7</v>
      </c>
      <c r="G31" s="16" t="s">
        <v>22</v>
      </c>
      <c r="H31" s="4"/>
      <c r="I31" s="17" t="s">
        <v>24</v>
      </c>
      <c r="J31" s="69"/>
      <c r="K31" s="70"/>
      <c r="L31" s="70"/>
      <c r="M31" s="70"/>
      <c r="N31" s="70"/>
      <c r="O31" s="71"/>
      <c r="P31" s="72"/>
      <c r="Q31" s="73"/>
      <c r="R31" s="18" t="s">
        <v>11</v>
      </c>
    </row>
    <row r="32" spans="2:18" ht="19.899999999999999" customHeight="1">
      <c r="B32" s="68">
        <v>22</v>
      </c>
      <c r="C32" s="68"/>
      <c r="D32" s="64" t="s">
        <v>26</v>
      </c>
      <c r="E32" s="50"/>
      <c r="F32" s="4">
        <v>7</v>
      </c>
      <c r="G32" s="16" t="s">
        <v>22</v>
      </c>
      <c r="H32" s="4"/>
      <c r="I32" s="17" t="s">
        <v>24</v>
      </c>
      <c r="J32" s="69"/>
      <c r="K32" s="70"/>
      <c r="L32" s="70"/>
      <c r="M32" s="70"/>
      <c r="N32" s="70"/>
      <c r="O32" s="71"/>
      <c r="P32" s="72"/>
      <c r="Q32" s="73"/>
      <c r="R32" s="18" t="s">
        <v>11</v>
      </c>
    </row>
    <row r="33" spans="1:18" ht="19.899999999999999" customHeight="1">
      <c r="B33" s="68">
        <v>23</v>
      </c>
      <c r="C33" s="68"/>
      <c r="D33" s="64" t="s">
        <v>26</v>
      </c>
      <c r="E33" s="50"/>
      <c r="F33" s="4">
        <v>7</v>
      </c>
      <c r="G33" s="16" t="s">
        <v>22</v>
      </c>
      <c r="H33" s="4"/>
      <c r="I33" s="17" t="s">
        <v>24</v>
      </c>
      <c r="J33" s="69"/>
      <c r="K33" s="70"/>
      <c r="L33" s="70"/>
      <c r="M33" s="70"/>
      <c r="N33" s="70"/>
      <c r="O33" s="71"/>
      <c r="P33" s="72"/>
      <c r="Q33" s="73"/>
      <c r="R33" s="18" t="s">
        <v>11</v>
      </c>
    </row>
    <row r="34" spans="1:18" ht="19.899999999999999" customHeight="1">
      <c r="B34" s="68">
        <v>24</v>
      </c>
      <c r="C34" s="68"/>
      <c r="D34" s="64" t="s">
        <v>26</v>
      </c>
      <c r="E34" s="50"/>
      <c r="F34" s="4">
        <v>7</v>
      </c>
      <c r="G34" s="16" t="s">
        <v>22</v>
      </c>
      <c r="H34" s="4"/>
      <c r="I34" s="17" t="s">
        <v>24</v>
      </c>
      <c r="J34" s="69"/>
      <c r="K34" s="70"/>
      <c r="L34" s="70"/>
      <c r="M34" s="70"/>
      <c r="N34" s="70"/>
      <c r="O34" s="71"/>
      <c r="P34" s="72"/>
      <c r="Q34" s="73"/>
      <c r="R34" s="18" t="s">
        <v>11</v>
      </c>
    </row>
    <row r="35" spans="1:18" ht="19.899999999999999" customHeight="1">
      <c r="B35" s="68">
        <v>25</v>
      </c>
      <c r="C35" s="68"/>
      <c r="D35" s="64" t="s">
        <v>26</v>
      </c>
      <c r="E35" s="50"/>
      <c r="F35" s="4">
        <v>7</v>
      </c>
      <c r="G35" s="16" t="s">
        <v>22</v>
      </c>
      <c r="H35" s="4"/>
      <c r="I35" s="17" t="s">
        <v>24</v>
      </c>
      <c r="J35" s="69"/>
      <c r="K35" s="70"/>
      <c r="L35" s="70"/>
      <c r="M35" s="70"/>
      <c r="N35" s="70"/>
      <c r="O35" s="71"/>
      <c r="P35" s="72"/>
      <c r="Q35" s="73"/>
      <c r="R35" s="18" t="s">
        <v>11</v>
      </c>
    </row>
    <row r="36" spans="1:18" ht="19.899999999999999" customHeight="1">
      <c r="B36" s="68">
        <v>26</v>
      </c>
      <c r="C36" s="68"/>
      <c r="D36" s="64" t="s">
        <v>26</v>
      </c>
      <c r="E36" s="50"/>
      <c r="F36" s="4">
        <v>7</v>
      </c>
      <c r="G36" s="16" t="s">
        <v>22</v>
      </c>
      <c r="H36" s="4"/>
      <c r="I36" s="17" t="s">
        <v>24</v>
      </c>
      <c r="J36" s="69"/>
      <c r="K36" s="70"/>
      <c r="L36" s="70"/>
      <c r="M36" s="70"/>
      <c r="N36" s="70"/>
      <c r="O36" s="71"/>
      <c r="P36" s="72"/>
      <c r="Q36" s="73"/>
      <c r="R36" s="18" t="s">
        <v>11</v>
      </c>
    </row>
    <row r="37" spans="1:18" ht="19.899999999999999" customHeight="1">
      <c r="B37" s="68">
        <v>27</v>
      </c>
      <c r="C37" s="68"/>
      <c r="D37" s="64" t="s">
        <v>26</v>
      </c>
      <c r="E37" s="50"/>
      <c r="F37" s="4">
        <v>7</v>
      </c>
      <c r="G37" s="16" t="s">
        <v>22</v>
      </c>
      <c r="H37" s="4"/>
      <c r="I37" s="17" t="s">
        <v>24</v>
      </c>
      <c r="J37" s="69"/>
      <c r="K37" s="70"/>
      <c r="L37" s="70"/>
      <c r="M37" s="70"/>
      <c r="N37" s="70"/>
      <c r="O37" s="71"/>
      <c r="P37" s="72"/>
      <c r="Q37" s="73"/>
      <c r="R37" s="18" t="s">
        <v>11</v>
      </c>
    </row>
    <row r="38" spans="1:18" ht="19.899999999999999" customHeight="1">
      <c r="B38" s="68">
        <v>28</v>
      </c>
      <c r="C38" s="68"/>
      <c r="D38" s="64" t="s">
        <v>26</v>
      </c>
      <c r="E38" s="50"/>
      <c r="F38" s="4">
        <v>7</v>
      </c>
      <c r="G38" s="16" t="s">
        <v>22</v>
      </c>
      <c r="H38" s="4"/>
      <c r="I38" s="17" t="s">
        <v>24</v>
      </c>
      <c r="J38" s="69"/>
      <c r="K38" s="70"/>
      <c r="L38" s="70"/>
      <c r="M38" s="70"/>
      <c r="N38" s="70"/>
      <c r="O38" s="71"/>
      <c r="P38" s="72"/>
      <c r="Q38" s="73"/>
      <c r="R38" s="18" t="s">
        <v>11</v>
      </c>
    </row>
    <row r="39" spans="1:18" ht="19.899999999999999" customHeight="1">
      <c r="B39" s="68">
        <v>29</v>
      </c>
      <c r="C39" s="68"/>
      <c r="D39" s="64" t="s">
        <v>26</v>
      </c>
      <c r="E39" s="50"/>
      <c r="F39" s="4">
        <v>7</v>
      </c>
      <c r="G39" s="16" t="s">
        <v>22</v>
      </c>
      <c r="H39" s="4"/>
      <c r="I39" s="17" t="s">
        <v>24</v>
      </c>
      <c r="J39" s="69"/>
      <c r="K39" s="70"/>
      <c r="L39" s="70"/>
      <c r="M39" s="70"/>
      <c r="N39" s="70"/>
      <c r="O39" s="71"/>
      <c r="P39" s="72"/>
      <c r="Q39" s="73"/>
      <c r="R39" s="18" t="s">
        <v>11</v>
      </c>
    </row>
    <row r="40" spans="1:18" ht="19.899999999999999" customHeight="1" thickBot="1">
      <c r="B40" s="68">
        <v>30</v>
      </c>
      <c r="C40" s="68"/>
      <c r="D40" s="64" t="s">
        <v>26</v>
      </c>
      <c r="E40" s="50"/>
      <c r="F40" s="4">
        <v>7</v>
      </c>
      <c r="G40" s="16" t="s">
        <v>22</v>
      </c>
      <c r="H40" s="4"/>
      <c r="I40" s="17" t="s">
        <v>24</v>
      </c>
      <c r="J40" s="69"/>
      <c r="K40" s="70"/>
      <c r="L40" s="70"/>
      <c r="M40" s="70"/>
      <c r="N40" s="70"/>
      <c r="O40" s="71"/>
      <c r="P40" s="72"/>
      <c r="Q40" s="73"/>
      <c r="R40" s="18" t="s">
        <v>11</v>
      </c>
    </row>
    <row r="41" spans="1:18" ht="19.899999999999999" hidden="1" customHeight="1" outlineLevel="1">
      <c r="B41" s="68">
        <v>31</v>
      </c>
      <c r="C41" s="68"/>
      <c r="D41" s="64" t="s">
        <v>26</v>
      </c>
      <c r="E41" s="50"/>
      <c r="F41" s="4">
        <v>7</v>
      </c>
      <c r="G41" s="16" t="s">
        <v>22</v>
      </c>
      <c r="H41" s="4"/>
      <c r="I41" s="17" t="s">
        <v>24</v>
      </c>
      <c r="J41" s="69"/>
      <c r="K41" s="70"/>
      <c r="L41" s="70"/>
      <c r="M41" s="70"/>
      <c r="N41" s="70"/>
      <c r="O41" s="71"/>
      <c r="P41" s="72"/>
      <c r="Q41" s="73"/>
      <c r="R41" s="18" t="s">
        <v>11</v>
      </c>
    </row>
    <row r="42" spans="1:18" ht="19.899999999999999" hidden="1" customHeight="1" outlineLevel="1">
      <c r="B42" s="68">
        <v>32</v>
      </c>
      <c r="C42" s="68"/>
      <c r="D42" s="64" t="s">
        <v>26</v>
      </c>
      <c r="E42" s="50"/>
      <c r="F42" s="4">
        <v>7</v>
      </c>
      <c r="G42" s="16" t="s">
        <v>22</v>
      </c>
      <c r="H42" s="4"/>
      <c r="I42" s="17" t="s">
        <v>24</v>
      </c>
      <c r="J42" s="69"/>
      <c r="K42" s="70"/>
      <c r="L42" s="70"/>
      <c r="M42" s="70"/>
      <c r="N42" s="70"/>
      <c r="O42" s="71"/>
      <c r="P42" s="72"/>
      <c r="Q42" s="73"/>
      <c r="R42" s="18" t="s">
        <v>11</v>
      </c>
    </row>
    <row r="43" spans="1:18" ht="19.899999999999999" hidden="1" customHeight="1" outlineLevel="1">
      <c r="B43" s="68">
        <v>33</v>
      </c>
      <c r="C43" s="68"/>
      <c r="D43" s="64" t="s">
        <v>26</v>
      </c>
      <c r="E43" s="50"/>
      <c r="F43" s="4">
        <v>7</v>
      </c>
      <c r="G43" s="16" t="s">
        <v>22</v>
      </c>
      <c r="H43" s="4"/>
      <c r="I43" s="17" t="s">
        <v>24</v>
      </c>
      <c r="J43" s="69"/>
      <c r="K43" s="70"/>
      <c r="L43" s="70"/>
      <c r="M43" s="70"/>
      <c r="N43" s="70"/>
      <c r="O43" s="71"/>
      <c r="P43" s="72"/>
      <c r="Q43" s="73"/>
      <c r="R43" s="18" t="s">
        <v>11</v>
      </c>
    </row>
    <row r="44" spans="1:18" ht="19.899999999999999" hidden="1" customHeight="1" outlineLevel="1">
      <c r="B44" s="68">
        <v>34</v>
      </c>
      <c r="C44" s="68"/>
      <c r="D44" s="64" t="s">
        <v>26</v>
      </c>
      <c r="E44" s="50"/>
      <c r="F44" s="4">
        <v>7</v>
      </c>
      <c r="G44" s="16" t="s">
        <v>22</v>
      </c>
      <c r="H44" s="4"/>
      <c r="I44" s="17" t="s">
        <v>24</v>
      </c>
      <c r="J44" s="69"/>
      <c r="K44" s="70"/>
      <c r="L44" s="70"/>
      <c r="M44" s="70"/>
      <c r="N44" s="70"/>
      <c r="O44" s="71"/>
      <c r="P44" s="72"/>
      <c r="Q44" s="73"/>
      <c r="R44" s="18" t="s">
        <v>11</v>
      </c>
    </row>
    <row r="45" spans="1:18" ht="19.899999999999999" hidden="1" customHeight="1" outlineLevel="1">
      <c r="B45" s="68">
        <v>35</v>
      </c>
      <c r="C45" s="68"/>
      <c r="D45" s="64" t="s">
        <v>26</v>
      </c>
      <c r="E45" s="50"/>
      <c r="F45" s="4">
        <v>7</v>
      </c>
      <c r="G45" s="16" t="s">
        <v>22</v>
      </c>
      <c r="H45" s="4"/>
      <c r="I45" s="17" t="s">
        <v>24</v>
      </c>
      <c r="J45" s="69"/>
      <c r="K45" s="70"/>
      <c r="L45" s="70"/>
      <c r="M45" s="70"/>
      <c r="N45" s="70"/>
      <c r="O45" s="71"/>
      <c r="P45" s="72"/>
      <c r="Q45" s="73"/>
      <c r="R45" s="18" t="s">
        <v>11</v>
      </c>
    </row>
    <row r="46" spans="1:18" ht="19.899999999999999" hidden="1" customHeight="1" outlineLevel="1">
      <c r="B46" s="68">
        <v>36</v>
      </c>
      <c r="C46" s="68"/>
      <c r="D46" s="64" t="s">
        <v>26</v>
      </c>
      <c r="E46" s="50"/>
      <c r="F46" s="4">
        <v>7</v>
      </c>
      <c r="G46" s="16" t="s">
        <v>22</v>
      </c>
      <c r="H46" s="4"/>
      <c r="I46" s="17" t="s">
        <v>24</v>
      </c>
      <c r="J46" s="69"/>
      <c r="K46" s="70"/>
      <c r="L46" s="70"/>
      <c r="M46" s="70"/>
      <c r="N46" s="70"/>
      <c r="O46" s="71"/>
      <c r="P46" s="72"/>
      <c r="Q46" s="73"/>
      <c r="R46" s="18" t="s">
        <v>11</v>
      </c>
    </row>
    <row r="47" spans="1:18" ht="19.899999999999999" hidden="1" customHeight="1" outlineLevel="1">
      <c r="B47" s="68">
        <v>37</v>
      </c>
      <c r="C47" s="68"/>
      <c r="D47" s="64" t="s">
        <v>26</v>
      </c>
      <c r="E47" s="50"/>
      <c r="F47" s="4">
        <v>7</v>
      </c>
      <c r="G47" s="16" t="s">
        <v>22</v>
      </c>
      <c r="H47" s="4"/>
      <c r="I47" s="17" t="s">
        <v>24</v>
      </c>
      <c r="J47" s="69"/>
      <c r="K47" s="70"/>
      <c r="L47" s="70"/>
      <c r="M47" s="70"/>
      <c r="N47" s="70"/>
      <c r="O47" s="71"/>
      <c r="P47" s="72"/>
      <c r="Q47" s="73"/>
      <c r="R47" s="18" t="s">
        <v>11</v>
      </c>
    </row>
    <row r="48" spans="1:18" ht="19.899999999999999" hidden="1" customHeight="1" outlineLevel="1">
      <c r="B48" s="68">
        <v>38</v>
      </c>
      <c r="C48" s="68"/>
      <c r="D48" s="64" t="s">
        <v>26</v>
      </c>
      <c r="E48" s="50"/>
      <c r="F48" s="4">
        <v>7</v>
      </c>
      <c r="G48" s="16" t="s">
        <v>22</v>
      </c>
      <c r="H48" s="4"/>
      <c r="I48" s="17" t="s">
        <v>24</v>
      </c>
      <c r="J48" s="69"/>
      <c r="K48" s="70"/>
      <c r="L48" s="70"/>
      <c r="M48" s="70"/>
      <c r="N48" s="70"/>
      <c r="O48" s="71"/>
      <c r="P48" s="72"/>
      <c r="Q48" s="73"/>
      <c r="R48" s="18" t="s">
        <v>11</v>
      </c>
    </row>
    <row r="49" spans="2:18" ht="19.899999999999999" hidden="1" customHeight="1" outlineLevel="1">
      <c r="B49" s="68">
        <v>39</v>
      </c>
      <c r="C49" s="68"/>
      <c r="D49" s="64" t="s">
        <v>26</v>
      </c>
      <c r="E49" s="50"/>
      <c r="F49" s="4">
        <v>7</v>
      </c>
      <c r="G49" s="16" t="s">
        <v>22</v>
      </c>
      <c r="H49" s="4"/>
      <c r="I49" s="17" t="s">
        <v>24</v>
      </c>
      <c r="J49" s="69"/>
      <c r="K49" s="70"/>
      <c r="L49" s="70"/>
      <c r="M49" s="70"/>
      <c r="N49" s="70"/>
      <c r="O49" s="71"/>
      <c r="P49" s="72"/>
      <c r="Q49" s="73"/>
      <c r="R49" s="18" t="s">
        <v>11</v>
      </c>
    </row>
    <row r="50" spans="2:18" ht="19.899999999999999" hidden="1" customHeight="1" outlineLevel="1">
      <c r="B50" s="68">
        <v>40</v>
      </c>
      <c r="C50" s="68"/>
      <c r="D50" s="64" t="s">
        <v>26</v>
      </c>
      <c r="E50" s="50"/>
      <c r="F50" s="4">
        <v>7</v>
      </c>
      <c r="G50" s="16" t="s">
        <v>22</v>
      </c>
      <c r="H50" s="4"/>
      <c r="I50" s="17" t="s">
        <v>24</v>
      </c>
      <c r="J50" s="69"/>
      <c r="K50" s="70"/>
      <c r="L50" s="70"/>
      <c r="M50" s="70"/>
      <c r="N50" s="70"/>
      <c r="O50" s="71"/>
      <c r="P50" s="72"/>
      <c r="Q50" s="73"/>
      <c r="R50" s="18" t="s">
        <v>11</v>
      </c>
    </row>
    <row r="51" spans="2:18" ht="19.899999999999999" hidden="1" customHeight="1" outlineLevel="1">
      <c r="B51" s="68">
        <v>41</v>
      </c>
      <c r="C51" s="68"/>
      <c r="D51" s="64" t="s">
        <v>26</v>
      </c>
      <c r="E51" s="50"/>
      <c r="F51" s="4">
        <v>7</v>
      </c>
      <c r="G51" s="16" t="s">
        <v>22</v>
      </c>
      <c r="H51" s="4"/>
      <c r="I51" s="17" t="s">
        <v>24</v>
      </c>
      <c r="J51" s="69"/>
      <c r="K51" s="70"/>
      <c r="L51" s="70"/>
      <c r="M51" s="70"/>
      <c r="N51" s="70"/>
      <c r="O51" s="71"/>
      <c r="P51" s="72"/>
      <c r="Q51" s="73"/>
      <c r="R51" s="18" t="s">
        <v>11</v>
      </c>
    </row>
    <row r="52" spans="2:18" ht="19.899999999999999" hidden="1" customHeight="1" outlineLevel="1">
      <c r="B52" s="68">
        <v>42</v>
      </c>
      <c r="C52" s="68"/>
      <c r="D52" s="64" t="s">
        <v>26</v>
      </c>
      <c r="E52" s="50"/>
      <c r="F52" s="4">
        <v>7</v>
      </c>
      <c r="G52" s="16" t="s">
        <v>22</v>
      </c>
      <c r="H52" s="4"/>
      <c r="I52" s="17" t="s">
        <v>24</v>
      </c>
      <c r="J52" s="69"/>
      <c r="K52" s="70"/>
      <c r="L52" s="70"/>
      <c r="M52" s="70"/>
      <c r="N52" s="70"/>
      <c r="O52" s="71"/>
      <c r="P52" s="72"/>
      <c r="Q52" s="73"/>
      <c r="R52" s="18" t="s">
        <v>11</v>
      </c>
    </row>
    <row r="53" spans="2:18" ht="19.899999999999999" hidden="1" customHeight="1" outlineLevel="1">
      <c r="B53" s="68">
        <v>43</v>
      </c>
      <c r="C53" s="68"/>
      <c r="D53" s="64" t="s">
        <v>26</v>
      </c>
      <c r="E53" s="50"/>
      <c r="F53" s="4">
        <v>7</v>
      </c>
      <c r="G53" s="16" t="s">
        <v>22</v>
      </c>
      <c r="H53" s="4"/>
      <c r="I53" s="17" t="s">
        <v>24</v>
      </c>
      <c r="J53" s="69"/>
      <c r="K53" s="70"/>
      <c r="L53" s="70"/>
      <c r="M53" s="70"/>
      <c r="N53" s="70"/>
      <c r="O53" s="71"/>
      <c r="P53" s="72"/>
      <c r="Q53" s="73"/>
      <c r="R53" s="18" t="s">
        <v>11</v>
      </c>
    </row>
    <row r="54" spans="2:18" ht="19.899999999999999" hidden="1" customHeight="1" outlineLevel="1">
      <c r="B54" s="68">
        <v>44</v>
      </c>
      <c r="C54" s="68"/>
      <c r="D54" s="64" t="s">
        <v>26</v>
      </c>
      <c r="E54" s="50"/>
      <c r="F54" s="4">
        <v>7</v>
      </c>
      <c r="G54" s="16" t="s">
        <v>22</v>
      </c>
      <c r="H54" s="4"/>
      <c r="I54" s="17" t="s">
        <v>24</v>
      </c>
      <c r="J54" s="69"/>
      <c r="K54" s="70"/>
      <c r="L54" s="70"/>
      <c r="M54" s="70"/>
      <c r="N54" s="70"/>
      <c r="O54" s="71"/>
      <c r="P54" s="72"/>
      <c r="Q54" s="73"/>
      <c r="R54" s="18" t="s">
        <v>11</v>
      </c>
    </row>
    <row r="55" spans="2:18" ht="19.899999999999999" hidden="1" customHeight="1" outlineLevel="1">
      <c r="B55" s="68">
        <v>45</v>
      </c>
      <c r="C55" s="68"/>
      <c r="D55" s="64" t="s">
        <v>26</v>
      </c>
      <c r="E55" s="50"/>
      <c r="F55" s="4">
        <v>7</v>
      </c>
      <c r="G55" s="16" t="s">
        <v>22</v>
      </c>
      <c r="H55" s="4"/>
      <c r="I55" s="17" t="s">
        <v>24</v>
      </c>
      <c r="J55" s="69"/>
      <c r="K55" s="70"/>
      <c r="L55" s="70"/>
      <c r="M55" s="70"/>
      <c r="N55" s="70"/>
      <c r="O55" s="71"/>
      <c r="P55" s="72"/>
      <c r="Q55" s="73"/>
      <c r="R55" s="18" t="s">
        <v>11</v>
      </c>
    </row>
    <row r="56" spans="2:18" ht="19.899999999999999" hidden="1" customHeight="1" outlineLevel="1">
      <c r="B56" s="68">
        <v>46</v>
      </c>
      <c r="C56" s="68"/>
      <c r="D56" s="64" t="s">
        <v>26</v>
      </c>
      <c r="E56" s="50"/>
      <c r="F56" s="4">
        <v>7</v>
      </c>
      <c r="G56" s="16" t="s">
        <v>22</v>
      </c>
      <c r="H56" s="4"/>
      <c r="I56" s="17" t="s">
        <v>24</v>
      </c>
      <c r="J56" s="69"/>
      <c r="K56" s="70"/>
      <c r="L56" s="70"/>
      <c r="M56" s="70"/>
      <c r="N56" s="70"/>
      <c r="O56" s="71"/>
      <c r="P56" s="72"/>
      <c r="Q56" s="73"/>
      <c r="R56" s="18" t="s">
        <v>11</v>
      </c>
    </row>
    <row r="57" spans="2:18" ht="19.899999999999999" hidden="1" customHeight="1" outlineLevel="1">
      <c r="B57" s="68">
        <v>47</v>
      </c>
      <c r="C57" s="68"/>
      <c r="D57" s="64" t="s">
        <v>26</v>
      </c>
      <c r="E57" s="50"/>
      <c r="F57" s="4">
        <v>7</v>
      </c>
      <c r="G57" s="16" t="s">
        <v>22</v>
      </c>
      <c r="H57" s="4"/>
      <c r="I57" s="17" t="s">
        <v>24</v>
      </c>
      <c r="J57" s="69"/>
      <c r="K57" s="70"/>
      <c r="L57" s="70"/>
      <c r="M57" s="70"/>
      <c r="N57" s="70"/>
      <c r="O57" s="71"/>
      <c r="P57" s="72"/>
      <c r="Q57" s="73"/>
      <c r="R57" s="18" t="s">
        <v>11</v>
      </c>
    </row>
    <row r="58" spans="2:18" ht="19.899999999999999" hidden="1" customHeight="1" outlineLevel="1">
      <c r="B58" s="68">
        <v>48</v>
      </c>
      <c r="C58" s="68"/>
      <c r="D58" s="64" t="s">
        <v>26</v>
      </c>
      <c r="E58" s="50"/>
      <c r="F58" s="4">
        <v>7</v>
      </c>
      <c r="G58" s="16" t="s">
        <v>22</v>
      </c>
      <c r="H58" s="4"/>
      <c r="I58" s="17" t="s">
        <v>24</v>
      </c>
      <c r="J58" s="69"/>
      <c r="K58" s="70"/>
      <c r="L58" s="70"/>
      <c r="M58" s="70"/>
      <c r="N58" s="70"/>
      <c r="O58" s="71"/>
      <c r="P58" s="72"/>
      <c r="Q58" s="73"/>
      <c r="R58" s="18" t="s">
        <v>11</v>
      </c>
    </row>
    <row r="59" spans="2:18" ht="19.899999999999999" hidden="1" customHeight="1" outlineLevel="1">
      <c r="B59" s="68">
        <v>49</v>
      </c>
      <c r="C59" s="68"/>
      <c r="D59" s="64" t="s">
        <v>26</v>
      </c>
      <c r="E59" s="50"/>
      <c r="F59" s="4">
        <v>7</v>
      </c>
      <c r="G59" s="16" t="s">
        <v>22</v>
      </c>
      <c r="H59" s="4"/>
      <c r="I59" s="17" t="s">
        <v>24</v>
      </c>
      <c r="J59" s="69"/>
      <c r="K59" s="70"/>
      <c r="L59" s="70"/>
      <c r="M59" s="70"/>
      <c r="N59" s="70"/>
      <c r="O59" s="71"/>
      <c r="P59" s="72"/>
      <c r="Q59" s="73"/>
      <c r="R59" s="18" t="s">
        <v>11</v>
      </c>
    </row>
    <row r="60" spans="2:18" ht="19.899999999999999" hidden="1" customHeight="1" outlineLevel="1">
      <c r="B60" s="68">
        <v>50</v>
      </c>
      <c r="C60" s="68"/>
      <c r="D60" s="64" t="s">
        <v>26</v>
      </c>
      <c r="E60" s="50"/>
      <c r="F60" s="4">
        <v>7</v>
      </c>
      <c r="G60" s="16" t="s">
        <v>22</v>
      </c>
      <c r="H60" s="4"/>
      <c r="I60" s="17" t="s">
        <v>24</v>
      </c>
      <c r="J60" s="69"/>
      <c r="K60" s="70"/>
      <c r="L60" s="70"/>
      <c r="M60" s="70"/>
      <c r="N60" s="70"/>
      <c r="O60" s="71"/>
      <c r="P60" s="72"/>
      <c r="Q60" s="73"/>
      <c r="R60" s="18" t="s">
        <v>11</v>
      </c>
    </row>
    <row r="61" spans="2:18" ht="19.899999999999999" hidden="1" customHeight="1" outlineLevel="1">
      <c r="B61" s="68">
        <v>51</v>
      </c>
      <c r="C61" s="68"/>
      <c r="D61" s="64" t="s">
        <v>26</v>
      </c>
      <c r="E61" s="50"/>
      <c r="F61" s="4">
        <v>7</v>
      </c>
      <c r="G61" s="16" t="s">
        <v>22</v>
      </c>
      <c r="H61" s="4"/>
      <c r="I61" s="17" t="s">
        <v>24</v>
      </c>
      <c r="J61" s="69"/>
      <c r="K61" s="70"/>
      <c r="L61" s="70"/>
      <c r="M61" s="70"/>
      <c r="N61" s="70"/>
      <c r="O61" s="71"/>
      <c r="P61" s="72"/>
      <c r="Q61" s="73"/>
      <c r="R61" s="18" t="s">
        <v>11</v>
      </c>
    </row>
    <row r="62" spans="2:18" ht="19.899999999999999" hidden="1" customHeight="1" outlineLevel="1">
      <c r="B62" s="68">
        <v>52</v>
      </c>
      <c r="C62" s="68"/>
      <c r="D62" s="64" t="s">
        <v>26</v>
      </c>
      <c r="E62" s="50"/>
      <c r="F62" s="4">
        <v>7</v>
      </c>
      <c r="G62" s="16" t="s">
        <v>22</v>
      </c>
      <c r="H62" s="4"/>
      <c r="I62" s="17" t="s">
        <v>24</v>
      </c>
      <c r="J62" s="69"/>
      <c r="K62" s="70"/>
      <c r="L62" s="70"/>
      <c r="M62" s="70"/>
      <c r="N62" s="70"/>
      <c r="O62" s="71"/>
      <c r="P62" s="72"/>
      <c r="Q62" s="73"/>
      <c r="R62" s="18" t="s">
        <v>11</v>
      </c>
    </row>
    <row r="63" spans="2:18" ht="19.899999999999999" hidden="1" customHeight="1" outlineLevel="1">
      <c r="B63" s="68">
        <v>53</v>
      </c>
      <c r="C63" s="68"/>
      <c r="D63" s="64" t="s">
        <v>26</v>
      </c>
      <c r="E63" s="50"/>
      <c r="F63" s="4">
        <v>7</v>
      </c>
      <c r="G63" s="16" t="s">
        <v>22</v>
      </c>
      <c r="H63" s="4"/>
      <c r="I63" s="17" t="s">
        <v>24</v>
      </c>
      <c r="J63" s="69"/>
      <c r="K63" s="70"/>
      <c r="L63" s="70"/>
      <c r="M63" s="70"/>
      <c r="N63" s="70"/>
      <c r="O63" s="71"/>
      <c r="P63" s="72"/>
      <c r="Q63" s="73"/>
      <c r="R63" s="18" t="s">
        <v>11</v>
      </c>
    </row>
    <row r="64" spans="2:18" ht="19.899999999999999" hidden="1" customHeight="1" outlineLevel="1">
      <c r="B64" s="68">
        <v>54</v>
      </c>
      <c r="C64" s="68"/>
      <c r="D64" s="64" t="s">
        <v>26</v>
      </c>
      <c r="E64" s="50"/>
      <c r="F64" s="4">
        <v>7</v>
      </c>
      <c r="G64" s="16" t="s">
        <v>22</v>
      </c>
      <c r="H64" s="4"/>
      <c r="I64" s="17" t="s">
        <v>24</v>
      </c>
      <c r="J64" s="69"/>
      <c r="K64" s="70"/>
      <c r="L64" s="70"/>
      <c r="M64" s="70"/>
      <c r="N64" s="70"/>
      <c r="O64" s="71"/>
      <c r="P64" s="72"/>
      <c r="Q64" s="73"/>
      <c r="R64" s="18" t="s">
        <v>11</v>
      </c>
    </row>
    <row r="65" spans="2:18" ht="19.899999999999999" hidden="1" customHeight="1" outlineLevel="1">
      <c r="B65" s="68">
        <v>55</v>
      </c>
      <c r="C65" s="68"/>
      <c r="D65" s="64" t="s">
        <v>26</v>
      </c>
      <c r="E65" s="50"/>
      <c r="F65" s="4">
        <v>7</v>
      </c>
      <c r="G65" s="16" t="s">
        <v>22</v>
      </c>
      <c r="H65" s="4"/>
      <c r="I65" s="17" t="s">
        <v>24</v>
      </c>
      <c r="J65" s="69"/>
      <c r="K65" s="70"/>
      <c r="L65" s="70"/>
      <c r="M65" s="70"/>
      <c r="N65" s="70"/>
      <c r="O65" s="71"/>
      <c r="P65" s="72"/>
      <c r="Q65" s="73"/>
      <c r="R65" s="18" t="s">
        <v>11</v>
      </c>
    </row>
    <row r="66" spans="2:18" ht="19.899999999999999" hidden="1" customHeight="1" outlineLevel="1">
      <c r="B66" s="68">
        <v>56</v>
      </c>
      <c r="C66" s="68"/>
      <c r="D66" s="64" t="s">
        <v>26</v>
      </c>
      <c r="E66" s="50"/>
      <c r="F66" s="4">
        <v>7</v>
      </c>
      <c r="G66" s="16" t="s">
        <v>22</v>
      </c>
      <c r="H66" s="4"/>
      <c r="I66" s="17" t="s">
        <v>24</v>
      </c>
      <c r="J66" s="69"/>
      <c r="K66" s="70"/>
      <c r="L66" s="70"/>
      <c r="M66" s="70"/>
      <c r="N66" s="70"/>
      <c r="O66" s="71"/>
      <c r="P66" s="72"/>
      <c r="Q66" s="73"/>
      <c r="R66" s="18" t="s">
        <v>11</v>
      </c>
    </row>
    <row r="67" spans="2:18" ht="19.899999999999999" hidden="1" customHeight="1" outlineLevel="1">
      <c r="B67" s="68">
        <v>57</v>
      </c>
      <c r="C67" s="68"/>
      <c r="D67" s="64" t="s">
        <v>26</v>
      </c>
      <c r="E67" s="50"/>
      <c r="F67" s="4">
        <v>7</v>
      </c>
      <c r="G67" s="16" t="s">
        <v>22</v>
      </c>
      <c r="H67" s="4"/>
      <c r="I67" s="17" t="s">
        <v>24</v>
      </c>
      <c r="J67" s="69"/>
      <c r="K67" s="70"/>
      <c r="L67" s="70"/>
      <c r="M67" s="70"/>
      <c r="N67" s="70"/>
      <c r="O67" s="71"/>
      <c r="P67" s="72"/>
      <c r="Q67" s="73"/>
      <c r="R67" s="18" t="s">
        <v>11</v>
      </c>
    </row>
    <row r="68" spans="2:18" ht="19.899999999999999" hidden="1" customHeight="1" outlineLevel="1">
      <c r="B68" s="68">
        <v>58</v>
      </c>
      <c r="C68" s="68"/>
      <c r="D68" s="64" t="s">
        <v>26</v>
      </c>
      <c r="E68" s="50"/>
      <c r="F68" s="4">
        <v>7</v>
      </c>
      <c r="G68" s="16" t="s">
        <v>22</v>
      </c>
      <c r="H68" s="4"/>
      <c r="I68" s="17" t="s">
        <v>24</v>
      </c>
      <c r="J68" s="69"/>
      <c r="K68" s="70"/>
      <c r="L68" s="70"/>
      <c r="M68" s="70"/>
      <c r="N68" s="70"/>
      <c r="O68" s="71"/>
      <c r="P68" s="72"/>
      <c r="Q68" s="73"/>
      <c r="R68" s="18" t="s">
        <v>11</v>
      </c>
    </row>
    <row r="69" spans="2:18" ht="19.899999999999999" hidden="1" customHeight="1" outlineLevel="1">
      <c r="B69" s="68">
        <v>59</v>
      </c>
      <c r="C69" s="68"/>
      <c r="D69" s="64" t="s">
        <v>26</v>
      </c>
      <c r="E69" s="50"/>
      <c r="F69" s="4">
        <v>7</v>
      </c>
      <c r="G69" s="16" t="s">
        <v>22</v>
      </c>
      <c r="H69" s="4"/>
      <c r="I69" s="17" t="s">
        <v>24</v>
      </c>
      <c r="J69" s="69"/>
      <c r="K69" s="70"/>
      <c r="L69" s="70"/>
      <c r="M69" s="70"/>
      <c r="N69" s="70"/>
      <c r="O69" s="71"/>
      <c r="P69" s="72"/>
      <c r="Q69" s="73"/>
      <c r="R69" s="18" t="s">
        <v>11</v>
      </c>
    </row>
    <row r="70" spans="2:18" ht="19.899999999999999" hidden="1" customHeight="1" outlineLevel="1">
      <c r="B70" s="68">
        <v>60</v>
      </c>
      <c r="C70" s="68"/>
      <c r="D70" s="64" t="s">
        <v>26</v>
      </c>
      <c r="E70" s="50"/>
      <c r="F70" s="4">
        <v>7</v>
      </c>
      <c r="G70" s="16" t="s">
        <v>22</v>
      </c>
      <c r="H70" s="4"/>
      <c r="I70" s="17" t="s">
        <v>24</v>
      </c>
      <c r="J70" s="69"/>
      <c r="K70" s="70"/>
      <c r="L70" s="70"/>
      <c r="M70" s="70"/>
      <c r="N70" s="70"/>
      <c r="O70" s="71"/>
      <c r="P70" s="72"/>
      <c r="Q70" s="73"/>
      <c r="R70" s="18" t="s">
        <v>11</v>
      </c>
    </row>
    <row r="71" spans="2:18" ht="19.899999999999999" hidden="1" customHeight="1" outlineLevel="1">
      <c r="B71" s="68">
        <v>61</v>
      </c>
      <c r="C71" s="68"/>
      <c r="D71" s="64" t="s">
        <v>26</v>
      </c>
      <c r="E71" s="50"/>
      <c r="F71" s="4">
        <v>7</v>
      </c>
      <c r="G71" s="16" t="s">
        <v>22</v>
      </c>
      <c r="H71" s="4"/>
      <c r="I71" s="17" t="s">
        <v>24</v>
      </c>
      <c r="J71" s="69"/>
      <c r="K71" s="70"/>
      <c r="L71" s="70"/>
      <c r="M71" s="70"/>
      <c r="N71" s="70"/>
      <c r="O71" s="71"/>
      <c r="P71" s="72"/>
      <c r="Q71" s="73"/>
      <c r="R71" s="18" t="s">
        <v>11</v>
      </c>
    </row>
    <row r="72" spans="2:18" ht="19.899999999999999" hidden="1" customHeight="1" outlineLevel="1">
      <c r="B72" s="68">
        <v>62</v>
      </c>
      <c r="C72" s="68"/>
      <c r="D72" s="64" t="s">
        <v>26</v>
      </c>
      <c r="E72" s="50"/>
      <c r="F72" s="4">
        <v>7</v>
      </c>
      <c r="G72" s="16" t="s">
        <v>22</v>
      </c>
      <c r="H72" s="4"/>
      <c r="I72" s="17" t="s">
        <v>24</v>
      </c>
      <c r="J72" s="69"/>
      <c r="K72" s="70"/>
      <c r="L72" s="70"/>
      <c r="M72" s="70"/>
      <c r="N72" s="70"/>
      <c r="O72" s="71"/>
      <c r="P72" s="72"/>
      <c r="Q72" s="73"/>
      <c r="R72" s="18" t="s">
        <v>11</v>
      </c>
    </row>
    <row r="73" spans="2:18" ht="19.899999999999999" hidden="1" customHeight="1" outlineLevel="1">
      <c r="B73" s="68">
        <v>63</v>
      </c>
      <c r="C73" s="68"/>
      <c r="D73" s="64" t="s">
        <v>26</v>
      </c>
      <c r="E73" s="50"/>
      <c r="F73" s="4">
        <v>7</v>
      </c>
      <c r="G73" s="16" t="s">
        <v>22</v>
      </c>
      <c r="H73" s="4"/>
      <c r="I73" s="17" t="s">
        <v>24</v>
      </c>
      <c r="J73" s="69"/>
      <c r="K73" s="70"/>
      <c r="L73" s="70"/>
      <c r="M73" s="70"/>
      <c r="N73" s="70"/>
      <c r="O73" s="71"/>
      <c r="P73" s="72"/>
      <c r="Q73" s="73"/>
      <c r="R73" s="18" t="s">
        <v>11</v>
      </c>
    </row>
    <row r="74" spans="2:18" ht="19.899999999999999" hidden="1" customHeight="1" outlineLevel="1">
      <c r="B74" s="68">
        <v>64</v>
      </c>
      <c r="C74" s="68"/>
      <c r="D74" s="64" t="s">
        <v>26</v>
      </c>
      <c r="E74" s="50"/>
      <c r="F74" s="4">
        <v>7</v>
      </c>
      <c r="G74" s="16" t="s">
        <v>22</v>
      </c>
      <c r="H74" s="4"/>
      <c r="I74" s="17" t="s">
        <v>24</v>
      </c>
      <c r="J74" s="69"/>
      <c r="K74" s="70"/>
      <c r="L74" s="70"/>
      <c r="M74" s="70"/>
      <c r="N74" s="70"/>
      <c r="O74" s="71"/>
      <c r="P74" s="72"/>
      <c r="Q74" s="73"/>
      <c r="R74" s="18" t="s">
        <v>11</v>
      </c>
    </row>
    <row r="75" spans="2:18" ht="19.899999999999999" hidden="1" customHeight="1" outlineLevel="1">
      <c r="B75" s="68">
        <v>65</v>
      </c>
      <c r="C75" s="68"/>
      <c r="D75" s="64" t="s">
        <v>26</v>
      </c>
      <c r="E75" s="50"/>
      <c r="F75" s="4">
        <v>7</v>
      </c>
      <c r="G75" s="16" t="s">
        <v>22</v>
      </c>
      <c r="H75" s="4"/>
      <c r="I75" s="17" t="s">
        <v>24</v>
      </c>
      <c r="J75" s="69"/>
      <c r="K75" s="70"/>
      <c r="L75" s="70"/>
      <c r="M75" s="70"/>
      <c r="N75" s="70"/>
      <c r="O75" s="71"/>
      <c r="P75" s="72"/>
      <c r="Q75" s="73"/>
      <c r="R75" s="18" t="s">
        <v>11</v>
      </c>
    </row>
    <row r="76" spans="2:18" ht="19.899999999999999" hidden="1" customHeight="1" outlineLevel="1">
      <c r="B76" s="68">
        <v>66</v>
      </c>
      <c r="C76" s="68"/>
      <c r="D76" s="64" t="s">
        <v>26</v>
      </c>
      <c r="E76" s="50"/>
      <c r="F76" s="4">
        <v>7</v>
      </c>
      <c r="G76" s="16" t="s">
        <v>22</v>
      </c>
      <c r="H76" s="4"/>
      <c r="I76" s="17" t="s">
        <v>24</v>
      </c>
      <c r="J76" s="69"/>
      <c r="K76" s="70"/>
      <c r="L76" s="70"/>
      <c r="M76" s="70"/>
      <c r="N76" s="70"/>
      <c r="O76" s="71"/>
      <c r="P76" s="72"/>
      <c r="Q76" s="73"/>
      <c r="R76" s="18" t="s">
        <v>11</v>
      </c>
    </row>
    <row r="77" spans="2:18" ht="19.899999999999999" hidden="1" customHeight="1" outlineLevel="1">
      <c r="B77" s="68">
        <v>67</v>
      </c>
      <c r="C77" s="68"/>
      <c r="D77" s="64" t="s">
        <v>26</v>
      </c>
      <c r="E77" s="50"/>
      <c r="F77" s="4">
        <v>7</v>
      </c>
      <c r="G77" s="16" t="s">
        <v>22</v>
      </c>
      <c r="H77" s="4"/>
      <c r="I77" s="17" t="s">
        <v>24</v>
      </c>
      <c r="J77" s="69"/>
      <c r="K77" s="70"/>
      <c r="L77" s="70"/>
      <c r="M77" s="70"/>
      <c r="N77" s="70"/>
      <c r="O77" s="71"/>
      <c r="P77" s="72"/>
      <c r="Q77" s="73"/>
      <c r="R77" s="18" t="s">
        <v>11</v>
      </c>
    </row>
    <row r="78" spans="2:18" ht="19.899999999999999" hidden="1" customHeight="1" outlineLevel="1">
      <c r="B78" s="68">
        <v>68</v>
      </c>
      <c r="C78" s="68"/>
      <c r="D78" s="64" t="s">
        <v>26</v>
      </c>
      <c r="E78" s="50"/>
      <c r="F78" s="4">
        <v>7</v>
      </c>
      <c r="G78" s="16" t="s">
        <v>22</v>
      </c>
      <c r="H78" s="4"/>
      <c r="I78" s="17" t="s">
        <v>24</v>
      </c>
      <c r="J78" s="69"/>
      <c r="K78" s="70"/>
      <c r="L78" s="70"/>
      <c r="M78" s="70"/>
      <c r="N78" s="70"/>
      <c r="O78" s="71"/>
      <c r="P78" s="72"/>
      <c r="Q78" s="73"/>
      <c r="R78" s="18" t="s">
        <v>11</v>
      </c>
    </row>
    <row r="79" spans="2:18" ht="19.899999999999999" hidden="1" customHeight="1" outlineLevel="1">
      <c r="B79" s="68">
        <v>69</v>
      </c>
      <c r="C79" s="68"/>
      <c r="D79" s="64" t="s">
        <v>26</v>
      </c>
      <c r="E79" s="50"/>
      <c r="F79" s="4">
        <v>7</v>
      </c>
      <c r="G79" s="16" t="s">
        <v>22</v>
      </c>
      <c r="H79" s="4"/>
      <c r="I79" s="17" t="s">
        <v>24</v>
      </c>
      <c r="J79" s="69"/>
      <c r="K79" s="70"/>
      <c r="L79" s="70"/>
      <c r="M79" s="70"/>
      <c r="N79" s="70"/>
      <c r="O79" s="71"/>
      <c r="P79" s="72"/>
      <c r="Q79" s="73"/>
      <c r="R79" s="18" t="s">
        <v>11</v>
      </c>
    </row>
    <row r="80" spans="2:18" ht="19.899999999999999" hidden="1" customHeight="1" outlineLevel="1">
      <c r="B80" s="68">
        <v>70</v>
      </c>
      <c r="C80" s="68"/>
      <c r="D80" s="64" t="s">
        <v>26</v>
      </c>
      <c r="E80" s="50"/>
      <c r="F80" s="4">
        <v>7</v>
      </c>
      <c r="G80" s="16" t="s">
        <v>22</v>
      </c>
      <c r="H80" s="4"/>
      <c r="I80" s="17" t="s">
        <v>24</v>
      </c>
      <c r="J80" s="69"/>
      <c r="K80" s="70"/>
      <c r="L80" s="70"/>
      <c r="M80" s="70"/>
      <c r="N80" s="70"/>
      <c r="O80" s="71"/>
      <c r="P80" s="72"/>
      <c r="Q80" s="73"/>
      <c r="R80" s="18" t="s">
        <v>11</v>
      </c>
    </row>
    <row r="81" spans="2:20" ht="19.899999999999999" hidden="1" customHeight="1" outlineLevel="1">
      <c r="B81" s="68">
        <v>71</v>
      </c>
      <c r="C81" s="68"/>
      <c r="D81" s="64" t="s">
        <v>26</v>
      </c>
      <c r="E81" s="50"/>
      <c r="F81" s="4">
        <v>7</v>
      </c>
      <c r="G81" s="16" t="s">
        <v>22</v>
      </c>
      <c r="H81" s="4"/>
      <c r="I81" s="17" t="s">
        <v>24</v>
      </c>
      <c r="J81" s="69"/>
      <c r="K81" s="70"/>
      <c r="L81" s="70"/>
      <c r="M81" s="70"/>
      <c r="N81" s="70"/>
      <c r="O81" s="71"/>
      <c r="P81" s="72"/>
      <c r="Q81" s="73"/>
      <c r="R81" s="18" t="s">
        <v>11</v>
      </c>
    </row>
    <row r="82" spans="2:20" ht="19.899999999999999" hidden="1" customHeight="1" outlineLevel="1">
      <c r="B82" s="68">
        <v>72</v>
      </c>
      <c r="C82" s="68"/>
      <c r="D82" s="64" t="s">
        <v>26</v>
      </c>
      <c r="E82" s="50"/>
      <c r="F82" s="4">
        <v>7</v>
      </c>
      <c r="G82" s="16" t="s">
        <v>22</v>
      </c>
      <c r="H82" s="4"/>
      <c r="I82" s="17" t="s">
        <v>24</v>
      </c>
      <c r="J82" s="69"/>
      <c r="K82" s="70"/>
      <c r="L82" s="70"/>
      <c r="M82" s="70"/>
      <c r="N82" s="70"/>
      <c r="O82" s="71"/>
      <c r="P82" s="72"/>
      <c r="Q82" s="73"/>
      <c r="R82" s="18" t="s">
        <v>11</v>
      </c>
    </row>
    <row r="83" spans="2:20" ht="19.899999999999999" hidden="1" customHeight="1" outlineLevel="1" thickBot="1">
      <c r="B83" s="68">
        <v>73</v>
      </c>
      <c r="C83" s="68"/>
      <c r="D83" s="64" t="s">
        <v>26</v>
      </c>
      <c r="E83" s="50"/>
      <c r="F83" s="4">
        <v>7</v>
      </c>
      <c r="G83" s="16" t="s">
        <v>22</v>
      </c>
      <c r="H83" s="4"/>
      <c r="I83" s="17" t="s">
        <v>24</v>
      </c>
      <c r="J83" s="69"/>
      <c r="K83" s="70"/>
      <c r="L83" s="70"/>
      <c r="M83" s="70"/>
      <c r="N83" s="70"/>
      <c r="O83" s="71"/>
      <c r="P83" s="72"/>
      <c r="Q83" s="73"/>
      <c r="R83" s="18" t="s">
        <v>11</v>
      </c>
    </row>
    <row r="84" spans="2:20" ht="25.15" customHeight="1" collapsed="1" thickBot="1">
      <c r="J84" s="74" t="s">
        <v>54</v>
      </c>
      <c r="K84" s="55"/>
      <c r="L84" s="55"/>
      <c r="M84" s="55"/>
      <c r="N84" s="55"/>
      <c r="O84" s="75"/>
      <c r="P84" s="87" t="str">
        <f>IF(SUM(P11:Q83)=0,"",SUM(P11:Q83))</f>
        <v/>
      </c>
      <c r="Q84" s="88"/>
      <c r="R84" s="19" t="s">
        <v>11</v>
      </c>
      <c r="T84" s="1" t="s">
        <v>32</v>
      </c>
    </row>
  </sheetData>
  <sheetProtection formatRows="0" pivotTables="0"/>
  <protectedRanges>
    <protectedRange sqref="H95:H166 J178:Q249 H178:H249 J95:Q166" name="入力箇所"/>
    <protectedRange sqref="H11:H83 J11:Q83" name="入力箇所_1_1"/>
  </protectedRanges>
  <mergeCells count="306">
    <mergeCell ref="B80:C80"/>
    <mergeCell ref="D80:E80"/>
    <mergeCell ref="J80:O80"/>
    <mergeCell ref="P80:Q80"/>
    <mergeCell ref="Q1:S1"/>
    <mergeCell ref="A3:S3"/>
    <mergeCell ref="C5:E5"/>
    <mergeCell ref="F5:Q5"/>
    <mergeCell ref="D7:E7"/>
    <mergeCell ref="F7:G7"/>
    <mergeCell ref="H7:K7"/>
    <mergeCell ref="B8:R9"/>
    <mergeCell ref="B10:C10"/>
    <mergeCell ref="D10:I10"/>
    <mergeCell ref="J10:O10"/>
    <mergeCell ref="P10:R10"/>
    <mergeCell ref="B11:C11"/>
    <mergeCell ref="D11:E11"/>
    <mergeCell ref="J11:O11"/>
    <mergeCell ref="P11:Q11"/>
    <mergeCell ref="B14:C14"/>
    <mergeCell ref="D14:E14"/>
    <mergeCell ref="J14:O14"/>
    <mergeCell ref="P14:Q14"/>
    <mergeCell ref="B15:C15"/>
    <mergeCell ref="D15:E15"/>
    <mergeCell ref="J15:O15"/>
    <mergeCell ref="P15:Q15"/>
    <mergeCell ref="B12:C12"/>
    <mergeCell ref="D12:E12"/>
    <mergeCell ref="J12:O12"/>
    <mergeCell ref="P12:Q12"/>
    <mergeCell ref="B13:C13"/>
    <mergeCell ref="D13:E13"/>
    <mergeCell ref="J13:O13"/>
    <mergeCell ref="P13:Q13"/>
    <mergeCell ref="B18:C18"/>
    <mergeCell ref="D18:E18"/>
    <mergeCell ref="J18:O18"/>
    <mergeCell ref="P18:Q18"/>
    <mergeCell ref="B19:C19"/>
    <mergeCell ref="D19:E19"/>
    <mergeCell ref="J19:O19"/>
    <mergeCell ref="P19:Q19"/>
    <mergeCell ref="B16:C16"/>
    <mergeCell ref="D16:E16"/>
    <mergeCell ref="J16:O16"/>
    <mergeCell ref="P16:Q16"/>
    <mergeCell ref="B17:C17"/>
    <mergeCell ref="D17:E17"/>
    <mergeCell ref="J17:O17"/>
    <mergeCell ref="P17:Q17"/>
    <mergeCell ref="B22:C22"/>
    <mergeCell ref="D22:E22"/>
    <mergeCell ref="J22:O22"/>
    <mergeCell ref="P22:Q22"/>
    <mergeCell ref="B23:C23"/>
    <mergeCell ref="D23:E23"/>
    <mergeCell ref="J23:O23"/>
    <mergeCell ref="P23:Q23"/>
    <mergeCell ref="B20:C20"/>
    <mergeCell ref="D20:E20"/>
    <mergeCell ref="J20:O20"/>
    <mergeCell ref="P20:Q20"/>
    <mergeCell ref="B21:C21"/>
    <mergeCell ref="D21:E21"/>
    <mergeCell ref="J21:O21"/>
    <mergeCell ref="P21:Q21"/>
    <mergeCell ref="B26:C26"/>
    <mergeCell ref="D26:E26"/>
    <mergeCell ref="J26:O26"/>
    <mergeCell ref="P26:Q26"/>
    <mergeCell ref="B27:C27"/>
    <mergeCell ref="D27:E27"/>
    <mergeCell ref="J27:O27"/>
    <mergeCell ref="P27:Q27"/>
    <mergeCell ref="B24:C24"/>
    <mergeCell ref="D24:E24"/>
    <mergeCell ref="J24:O24"/>
    <mergeCell ref="P24:Q24"/>
    <mergeCell ref="B25:C25"/>
    <mergeCell ref="D25:E25"/>
    <mergeCell ref="J25:O25"/>
    <mergeCell ref="P25:Q25"/>
    <mergeCell ref="B30:C30"/>
    <mergeCell ref="D30:E30"/>
    <mergeCell ref="J30:O30"/>
    <mergeCell ref="P30:Q30"/>
    <mergeCell ref="B31:C31"/>
    <mergeCell ref="D31:E31"/>
    <mergeCell ref="J31:O31"/>
    <mergeCell ref="P31:Q31"/>
    <mergeCell ref="B28:C28"/>
    <mergeCell ref="D28:E28"/>
    <mergeCell ref="J28:O28"/>
    <mergeCell ref="P28:Q28"/>
    <mergeCell ref="B29:C29"/>
    <mergeCell ref="D29:E29"/>
    <mergeCell ref="J29:O29"/>
    <mergeCell ref="P29:Q29"/>
    <mergeCell ref="B34:C34"/>
    <mergeCell ref="D34:E34"/>
    <mergeCell ref="J34:O34"/>
    <mergeCell ref="P34:Q34"/>
    <mergeCell ref="B35:C35"/>
    <mergeCell ref="D35:E35"/>
    <mergeCell ref="J35:O35"/>
    <mergeCell ref="P35:Q35"/>
    <mergeCell ref="B32:C32"/>
    <mergeCell ref="D32:E32"/>
    <mergeCell ref="J32:O32"/>
    <mergeCell ref="P32:Q32"/>
    <mergeCell ref="B33:C33"/>
    <mergeCell ref="D33:E33"/>
    <mergeCell ref="J33:O33"/>
    <mergeCell ref="P33:Q33"/>
    <mergeCell ref="B38:C38"/>
    <mergeCell ref="D38:E38"/>
    <mergeCell ref="J38:O38"/>
    <mergeCell ref="P38:Q38"/>
    <mergeCell ref="B39:C39"/>
    <mergeCell ref="D39:E39"/>
    <mergeCell ref="J39:O39"/>
    <mergeCell ref="P39:Q39"/>
    <mergeCell ref="B36:C36"/>
    <mergeCell ref="D36:E36"/>
    <mergeCell ref="J36:O36"/>
    <mergeCell ref="P36:Q36"/>
    <mergeCell ref="B37:C37"/>
    <mergeCell ref="D37:E37"/>
    <mergeCell ref="J37:O37"/>
    <mergeCell ref="P37:Q37"/>
    <mergeCell ref="B42:C42"/>
    <mergeCell ref="D42:E42"/>
    <mergeCell ref="J42:O42"/>
    <mergeCell ref="P42:Q42"/>
    <mergeCell ref="B43:C43"/>
    <mergeCell ref="D43:E43"/>
    <mergeCell ref="J43:O43"/>
    <mergeCell ref="P43:Q43"/>
    <mergeCell ref="B40:C40"/>
    <mergeCell ref="D40:E40"/>
    <mergeCell ref="J40:O40"/>
    <mergeCell ref="P40:Q40"/>
    <mergeCell ref="B41:C41"/>
    <mergeCell ref="D41:E41"/>
    <mergeCell ref="J41:O41"/>
    <mergeCell ref="P41:Q41"/>
    <mergeCell ref="B46:C46"/>
    <mergeCell ref="D46:E46"/>
    <mergeCell ref="J46:O46"/>
    <mergeCell ref="P46:Q46"/>
    <mergeCell ref="B47:C47"/>
    <mergeCell ref="D47:E47"/>
    <mergeCell ref="J47:O47"/>
    <mergeCell ref="P47:Q47"/>
    <mergeCell ref="B44:C44"/>
    <mergeCell ref="D44:E44"/>
    <mergeCell ref="J44:O44"/>
    <mergeCell ref="P44:Q44"/>
    <mergeCell ref="B45:C45"/>
    <mergeCell ref="D45:E45"/>
    <mergeCell ref="J45:O45"/>
    <mergeCell ref="P45:Q45"/>
    <mergeCell ref="B50:C50"/>
    <mergeCell ref="D50:E50"/>
    <mergeCell ref="J50:O50"/>
    <mergeCell ref="P50:Q50"/>
    <mergeCell ref="B51:C51"/>
    <mergeCell ref="D51:E51"/>
    <mergeCell ref="J51:O51"/>
    <mergeCell ref="P51:Q51"/>
    <mergeCell ref="B48:C48"/>
    <mergeCell ref="D48:E48"/>
    <mergeCell ref="J48:O48"/>
    <mergeCell ref="P48:Q48"/>
    <mergeCell ref="B49:C49"/>
    <mergeCell ref="D49:E49"/>
    <mergeCell ref="J49:O49"/>
    <mergeCell ref="P49:Q49"/>
    <mergeCell ref="B54:C54"/>
    <mergeCell ref="D54:E54"/>
    <mergeCell ref="J54:O54"/>
    <mergeCell ref="P54:Q54"/>
    <mergeCell ref="B55:C55"/>
    <mergeCell ref="D55:E55"/>
    <mergeCell ref="J55:O55"/>
    <mergeCell ref="P55:Q55"/>
    <mergeCell ref="B52:C52"/>
    <mergeCell ref="D52:E52"/>
    <mergeCell ref="J52:O52"/>
    <mergeCell ref="P52:Q52"/>
    <mergeCell ref="B53:C53"/>
    <mergeCell ref="D53:E53"/>
    <mergeCell ref="J53:O53"/>
    <mergeCell ref="P53:Q53"/>
    <mergeCell ref="B58:C58"/>
    <mergeCell ref="D58:E58"/>
    <mergeCell ref="J58:O58"/>
    <mergeCell ref="P58:Q58"/>
    <mergeCell ref="B59:C59"/>
    <mergeCell ref="D59:E59"/>
    <mergeCell ref="J59:O59"/>
    <mergeCell ref="P59:Q59"/>
    <mergeCell ref="B56:C56"/>
    <mergeCell ref="D56:E56"/>
    <mergeCell ref="J56:O56"/>
    <mergeCell ref="P56:Q56"/>
    <mergeCell ref="B57:C57"/>
    <mergeCell ref="D57:E57"/>
    <mergeCell ref="J57:O57"/>
    <mergeCell ref="P57:Q57"/>
    <mergeCell ref="B62:C62"/>
    <mergeCell ref="D62:E62"/>
    <mergeCell ref="J62:O62"/>
    <mergeCell ref="P62:Q62"/>
    <mergeCell ref="B63:C63"/>
    <mergeCell ref="D63:E63"/>
    <mergeCell ref="J63:O63"/>
    <mergeCell ref="P63:Q63"/>
    <mergeCell ref="B60:C60"/>
    <mergeCell ref="D60:E60"/>
    <mergeCell ref="J60:O60"/>
    <mergeCell ref="P60:Q60"/>
    <mergeCell ref="B61:C61"/>
    <mergeCell ref="D61:E61"/>
    <mergeCell ref="J61:O61"/>
    <mergeCell ref="P61:Q61"/>
    <mergeCell ref="B66:C66"/>
    <mergeCell ref="D66:E66"/>
    <mergeCell ref="J66:O66"/>
    <mergeCell ref="P66:Q66"/>
    <mergeCell ref="B67:C67"/>
    <mergeCell ref="D67:E67"/>
    <mergeCell ref="J67:O67"/>
    <mergeCell ref="P67:Q67"/>
    <mergeCell ref="B64:C64"/>
    <mergeCell ref="D64:E64"/>
    <mergeCell ref="J64:O64"/>
    <mergeCell ref="P64:Q64"/>
    <mergeCell ref="B65:C65"/>
    <mergeCell ref="D65:E65"/>
    <mergeCell ref="J65:O65"/>
    <mergeCell ref="P65:Q65"/>
    <mergeCell ref="B70:C70"/>
    <mergeCell ref="D70:E70"/>
    <mergeCell ref="J70:O70"/>
    <mergeCell ref="P70:Q70"/>
    <mergeCell ref="B71:C71"/>
    <mergeCell ref="D71:E71"/>
    <mergeCell ref="J71:O71"/>
    <mergeCell ref="P71:Q71"/>
    <mergeCell ref="B68:C68"/>
    <mergeCell ref="D68:E68"/>
    <mergeCell ref="J68:O68"/>
    <mergeCell ref="P68:Q68"/>
    <mergeCell ref="B69:C69"/>
    <mergeCell ref="D69:E69"/>
    <mergeCell ref="J69:O69"/>
    <mergeCell ref="P69:Q69"/>
    <mergeCell ref="B74:C74"/>
    <mergeCell ref="D74:E74"/>
    <mergeCell ref="J74:O74"/>
    <mergeCell ref="P74:Q74"/>
    <mergeCell ref="B75:C75"/>
    <mergeCell ref="D75:E75"/>
    <mergeCell ref="J75:O75"/>
    <mergeCell ref="P75:Q75"/>
    <mergeCell ref="B72:C72"/>
    <mergeCell ref="D72:E72"/>
    <mergeCell ref="J72:O72"/>
    <mergeCell ref="P72:Q72"/>
    <mergeCell ref="B73:C73"/>
    <mergeCell ref="D73:E73"/>
    <mergeCell ref="J73:O73"/>
    <mergeCell ref="P73:Q73"/>
    <mergeCell ref="B78:C78"/>
    <mergeCell ref="D78:E78"/>
    <mergeCell ref="J78:O78"/>
    <mergeCell ref="P78:Q78"/>
    <mergeCell ref="B79:C79"/>
    <mergeCell ref="D79:E79"/>
    <mergeCell ref="J79:O79"/>
    <mergeCell ref="P79:Q79"/>
    <mergeCell ref="B76:C76"/>
    <mergeCell ref="D76:E76"/>
    <mergeCell ref="J76:O76"/>
    <mergeCell ref="P76:Q76"/>
    <mergeCell ref="B77:C77"/>
    <mergeCell ref="D77:E77"/>
    <mergeCell ref="J77:O77"/>
    <mergeCell ref="P77:Q77"/>
    <mergeCell ref="B83:C83"/>
    <mergeCell ref="D83:E83"/>
    <mergeCell ref="J83:O83"/>
    <mergeCell ref="P83:Q83"/>
    <mergeCell ref="J84:O84"/>
    <mergeCell ref="P84:Q84"/>
    <mergeCell ref="B81:C81"/>
    <mergeCell ref="D81:E81"/>
    <mergeCell ref="J81:O81"/>
    <mergeCell ref="P81:Q81"/>
    <mergeCell ref="B82:C82"/>
    <mergeCell ref="D82:E82"/>
    <mergeCell ref="J82:O82"/>
    <mergeCell ref="P82:Q82"/>
  </mergeCells>
  <phoneticPr fontId="2"/>
  <dataValidations count="2">
    <dataValidation type="custom" allowBlank="1" showInputMessage="1" showErrorMessage="1" sqref="H7:K7" xr:uid="{39544544-6596-4A63-BDB3-45570E5B3D0B}">
      <formula1>"灯　油"</formula1>
    </dataValidation>
    <dataValidation type="list" allowBlank="1" showInputMessage="1" showErrorMessage="1" sqref="H11:H83" xr:uid="{D0D2B1BB-A601-4E69-8C55-975BC2627F3C}">
      <formula1>"1,2,3,4,5,6,7,8,9,10,11,12"</formula1>
    </dataValidation>
  </dataValidations>
  <pageMargins left="0.19685039370078741" right="0.19685039370078741" top="0.59055118110236227" bottom="0.39370078740157483" header="0.31496062992125984" footer="0.19685039370078741"/>
  <pageSetup paperSize="9" orientation="portrait" blackAndWhite="1" r:id="rId1"/>
  <headerFooter>
    <oddFooter>&amp;P / &amp;N ページ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C6D8D-D1C7-4014-B81F-46D8FF7EE408}">
  <dimension ref="A1:AG84"/>
  <sheetViews>
    <sheetView view="pageBreakPreview" zoomScale="115" zoomScaleNormal="100" zoomScaleSheetLayoutView="115" workbookViewId="0">
      <selection activeCell="J16" sqref="J16:O16"/>
    </sheetView>
  </sheetViews>
  <sheetFormatPr defaultColWidth="9" defaultRowHeight="13.5" outlineLevelRow="1"/>
  <cols>
    <col min="1" max="1" width="10.625" style="1" bestFit="1" customWidth="1"/>
    <col min="2" max="3" width="4.875" style="1" customWidth="1"/>
    <col min="4" max="4" width="5.25" style="1" bestFit="1" customWidth="1"/>
    <col min="5" max="6" width="4.875" style="1" customWidth="1"/>
    <col min="7" max="7" width="5.25" style="1" bestFit="1" customWidth="1"/>
    <col min="8" max="9" width="4.875" style="1" customWidth="1"/>
    <col min="10" max="10" width="5.25" style="1" bestFit="1" customWidth="1"/>
    <col min="11" max="12" width="4.875" style="1" customWidth="1"/>
    <col min="13" max="13" width="5.25" style="1" bestFit="1" customWidth="1"/>
    <col min="14" max="15" width="4.875" style="1" customWidth="1"/>
    <col min="16" max="16" width="5.25" style="1" customWidth="1"/>
    <col min="17" max="18" width="4.875" style="1" customWidth="1"/>
    <col min="19" max="19" width="5.25" style="1" bestFit="1" customWidth="1"/>
    <col min="20" max="26" width="9" style="1"/>
    <col min="27" max="33" width="0" style="1" hidden="1" customWidth="1"/>
    <col min="34" max="16384" width="9" style="1"/>
  </cols>
  <sheetData>
    <row r="1" spans="1:33" ht="13.5" customHeight="1">
      <c r="Q1" s="52" t="s">
        <v>3</v>
      </c>
      <c r="R1" s="52"/>
      <c r="S1" s="52"/>
    </row>
    <row r="2" spans="1:33" ht="13.5" customHeight="1">
      <c r="Q2" s="25"/>
      <c r="R2" s="25"/>
      <c r="S2" s="25"/>
    </row>
    <row r="3" spans="1:33" ht="23.25" customHeight="1">
      <c r="A3" s="53" t="str">
        <f>'支援金申請金額計算書（添付様式２） (式あり)'!$A$3</f>
        <v>エネルギー価格高騰対策事業者支援金（第５弾）申請金額計算書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33" ht="12.75" customHeight="1" thickBot="1"/>
    <row r="5" spans="1:33" ht="30" customHeight="1" thickBot="1">
      <c r="C5" s="54" t="str">
        <f>'支援金申請金額計算書（添付様式２） (式あり)'!$C$5</f>
        <v>申請者名</v>
      </c>
      <c r="D5" s="55"/>
      <c r="E5" s="56"/>
      <c r="F5" s="57" t="str">
        <f>IF('支援金申請金額計算書（添付様式２） (式あり)'!$F$5="","",'支援金申請金額計算書（添付様式２） (式あり)'!$F$5)</f>
        <v/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  <c r="T5" s="1" t="s">
        <v>56</v>
      </c>
    </row>
    <row r="6" spans="1:33" ht="13.15" customHeight="1" thickBo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3" ht="18" thickBot="1">
      <c r="C7" s="15"/>
      <c r="D7" s="53" t="s">
        <v>20</v>
      </c>
      <c r="E7" s="53"/>
      <c r="F7" s="53" t="s">
        <v>27</v>
      </c>
      <c r="G7" s="53"/>
      <c r="H7" s="74" t="s">
        <v>6</v>
      </c>
      <c r="I7" s="55"/>
      <c r="J7" s="55"/>
      <c r="K7" s="75"/>
      <c r="L7" s="21"/>
      <c r="N7" s="15"/>
      <c r="O7" s="15"/>
      <c r="P7" s="15"/>
      <c r="Q7" s="15"/>
      <c r="R7" s="15"/>
      <c r="S7" s="15"/>
      <c r="T7" s="20"/>
      <c r="AA7" s="1" t="str">
        <f>IF(OR($H$7="ガソリン",$H$7="軽　油",$H$7="重　油",$H$7="灯　油",$H$7="オートガス",$H$7="LPガス"),"",IF($H$7="電　気",IF(OR(#REF!="電　気",#REF!="電　気",#REF!="電　気",#REF!="電　気",#REF!="電　気",#REF!="電　気"),"種別【電　気】が複数あります！","")))</f>
        <v/>
      </c>
      <c r="AB7" s="1" t="str">
        <f>IF(OR($H$7="電　気",$H$7="軽　油",$H$7="重　油",$H$7="灯　油",$H$7="オートガス",$H$7="LPガス"),"",IF($H$7="ガソリン",IF(OR(#REF!="ガソリン",#REF!="ガソリン",#REF!="ガソリン",#REF!="ガソリン",#REF!="ガソリン",#REF!="ガソリン"),"種別【ガソリン】が複数あります！","")))</f>
        <v/>
      </c>
      <c r="AC7" s="1" t="str">
        <f>IF(OR($H$7="電　気",$H$7="ガソリン",$H$7="重　油",$H$7="灯　油",$H$7="オートガス",$H$7="LPガス"),"",IF($H$7="軽　油",IF(OR(#REF!="軽　油",#REF!="軽　油",#REF!="軽　油",#REF!="軽　油",#REF!="軽　油",#REF!="軽　油"),"種別【軽　油】が複数あります！","")))</f>
        <v/>
      </c>
      <c r="AD7" s="1" t="str">
        <f>IF(OR($H$7="電　気",$H$7="ガソリン",$H$7="軽　油",$H$7="灯　油",$H$7="オートガス",$H$7="LPガス"),"",IF($H$7="重　油",IF(OR(#REF!="重　油",#REF!="重　油",#REF!="重　油",#REF!="重　油",#REF!="重　油",#REF!="重　油"),"種別【重　油】が複数あります！","")))</f>
        <v/>
      </c>
      <c r="AE7" s="1" t="str">
        <f>IF(OR($H$7="電　気",$H$7="ガソリン",$H$7="軽　油",$H$7="重　油",$H$7="オートガス",$H$7="LPガス"),"",IF($H$7="灯　油",IF(OR(#REF!="灯　油",#REF!="灯　油",#REF!="灯　油",#REF!="灯　油",#REF!="灯　油",#REF!="灯　油"),"種別【灯　油】が複数あります！","")))</f>
        <v/>
      </c>
      <c r="AF7" s="1" t="e">
        <f>IF(OR($H$7="電　気",$H$7="ガソリン",$H$7="軽　油",$H$7="重　油",$H$7="灯　油",$H$7="LPガス"),"",IF($H$7="オートガス",IF(OR(#REF!="オートガス",#REF!="オートガス",#REF!="オートガス",#REF!="オートガス",#REF!="オートガス",#REF!="オートガス"),"種別【オートガス】が複数あります！","")))</f>
        <v>#REF!</v>
      </c>
      <c r="AG7" s="1" t="str">
        <f>IF(OR($H$7="電　気",$H$7="ガソリン",$H$7="軽　油",$H$7="重　油",$H$7="灯　油",$H$7="オートガス"),"",IF($H$7="LPガス",IF(OR(#REF!="LPガス",#REF!="LPガス",#REF!="LPガス",#REF!="LPガス",#REF!="LPガス",#REF!="LPガス"),"種別【LPガス】が複数あります！","")))</f>
        <v/>
      </c>
    </row>
    <row r="8" spans="1:33" ht="13.15" customHeight="1">
      <c r="B8" s="60" t="s">
        <v>47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15"/>
      <c r="T8" s="20"/>
    </row>
    <row r="9" spans="1:33">
      <c r="A9" s="2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24"/>
    </row>
    <row r="10" spans="1:33" ht="27.75" customHeight="1">
      <c r="B10" s="80" t="s">
        <v>21</v>
      </c>
      <c r="C10" s="80"/>
      <c r="D10" s="81" t="s">
        <v>23</v>
      </c>
      <c r="E10" s="82"/>
      <c r="F10" s="82"/>
      <c r="G10" s="82"/>
      <c r="H10" s="82"/>
      <c r="I10" s="83"/>
      <c r="J10" s="64" t="s">
        <v>0</v>
      </c>
      <c r="K10" s="50"/>
      <c r="L10" s="50"/>
      <c r="M10" s="50"/>
      <c r="N10" s="50"/>
      <c r="O10" s="84"/>
      <c r="P10" s="81" t="s">
        <v>25</v>
      </c>
      <c r="Q10" s="82"/>
      <c r="R10" s="83"/>
    </row>
    <row r="11" spans="1:33" ht="19.899999999999999" customHeight="1">
      <c r="B11" s="68">
        <v>1</v>
      </c>
      <c r="C11" s="68"/>
      <c r="D11" s="64" t="s">
        <v>26</v>
      </c>
      <c r="E11" s="50"/>
      <c r="F11" s="4">
        <v>7</v>
      </c>
      <c r="G11" s="16" t="s">
        <v>22</v>
      </c>
      <c r="H11" s="4"/>
      <c r="I11" s="17" t="s">
        <v>24</v>
      </c>
      <c r="J11" s="69"/>
      <c r="K11" s="70"/>
      <c r="L11" s="70"/>
      <c r="M11" s="70"/>
      <c r="N11" s="70"/>
      <c r="O11" s="71"/>
      <c r="P11" s="72"/>
      <c r="Q11" s="73"/>
      <c r="R11" s="18" t="s">
        <v>12</v>
      </c>
    </row>
    <row r="12" spans="1:33" ht="19.899999999999999" customHeight="1">
      <c r="B12" s="68">
        <v>2</v>
      </c>
      <c r="C12" s="68"/>
      <c r="D12" s="64" t="s">
        <v>26</v>
      </c>
      <c r="E12" s="50"/>
      <c r="F12" s="4">
        <v>7</v>
      </c>
      <c r="G12" s="16" t="s">
        <v>22</v>
      </c>
      <c r="H12" s="4"/>
      <c r="I12" s="17" t="s">
        <v>24</v>
      </c>
      <c r="J12" s="69"/>
      <c r="K12" s="70"/>
      <c r="L12" s="70"/>
      <c r="M12" s="70"/>
      <c r="N12" s="70"/>
      <c r="O12" s="71"/>
      <c r="P12" s="72"/>
      <c r="Q12" s="73"/>
      <c r="R12" s="18" t="s">
        <v>12</v>
      </c>
    </row>
    <row r="13" spans="1:33" ht="19.899999999999999" customHeight="1">
      <c r="B13" s="68">
        <v>3</v>
      </c>
      <c r="C13" s="68"/>
      <c r="D13" s="64" t="s">
        <v>26</v>
      </c>
      <c r="E13" s="50"/>
      <c r="F13" s="4">
        <v>7</v>
      </c>
      <c r="G13" s="16" t="s">
        <v>22</v>
      </c>
      <c r="H13" s="4"/>
      <c r="I13" s="17" t="s">
        <v>24</v>
      </c>
      <c r="J13" s="69"/>
      <c r="K13" s="70"/>
      <c r="L13" s="70"/>
      <c r="M13" s="70"/>
      <c r="N13" s="70"/>
      <c r="O13" s="71"/>
      <c r="P13" s="72"/>
      <c r="Q13" s="73"/>
      <c r="R13" s="18" t="s">
        <v>12</v>
      </c>
    </row>
    <row r="14" spans="1:33" ht="19.899999999999999" customHeight="1">
      <c r="B14" s="68">
        <v>4</v>
      </c>
      <c r="C14" s="68"/>
      <c r="D14" s="64" t="s">
        <v>26</v>
      </c>
      <c r="E14" s="50"/>
      <c r="F14" s="4">
        <v>7</v>
      </c>
      <c r="G14" s="16" t="s">
        <v>22</v>
      </c>
      <c r="H14" s="4"/>
      <c r="I14" s="17" t="s">
        <v>24</v>
      </c>
      <c r="J14" s="69"/>
      <c r="K14" s="70"/>
      <c r="L14" s="70"/>
      <c r="M14" s="70"/>
      <c r="N14" s="70"/>
      <c r="O14" s="71"/>
      <c r="P14" s="72"/>
      <c r="Q14" s="73"/>
      <c r="R14" s="18" t="s">
        <v>12</v>
      </c>
    </row>
    <row r="15" spans="1:33" ht="19.899999999999999" customHeight="1">
      <c r="B15" s="68">
        <v>5</v>
      </c>
      <c r="C15" s="68"/>
      <c r="D15" s="64" t="s">
        <v>26</v>
      </c>
      <c r="E15" s="50"/>
      <c r="F15" s="4">
        <v>7</v>
      </c>
      <c r="G15" s="16" t="s">
        <v>22</v>
      </c>
      <c r="H15" s="4"/>
      <c r="I15" s="17" t="s">
        <v>24</v>
      </c>
      <c r="J15" s="69"/>
      <c r="K15" s="70"/>
      <c r="L15" s="70"/>
      <c r="M15" s="70"/>
      <c r="N15" s="70"/>
      <c r="O15" s="71"/>
      <c r="P15" s="72"/>
      <c r="Q15" s="78"/>
      <c r="R15" s="18" t="s">
        <v>12</v>
      </c>
    </row>
    <row r="16" spans="1:33" ht="19.899999999999999" customHeight="1">
      <c r="B16" s="68">
        <v>6</v>
      </c>
      <c r="C16" s="68"/>
      <c r="D16" s="64" t="s">
        <v>26</v>
      </c>
      <c r="E16" s="50"/>
      <c r="F16" s="4">
        <v>7</v>
      </c>
      <c r="G16" s="16" t="s">
        <v>22</v>
      </c>
      <c r="H16" s="4"/>
      <c r="I16" s="17" t="s">
        <v>24</v>
      </c>
      <c r="J16" s="69"/>
      <c r="K16" s="70"/>
      <c r="L16" s="70"/>
      <c r="M16" s="70"/>
      <c r="N16" s="70"/>
      <c r="O16" s="71"/>
      <c r="P16" s="72"/>
      <c r="Q16" s="79"/>
      <c r="R16" s="18" t="s">
        <v>12</v>
      </c>
    </row>
    <row r="17" spans="2:18" ht="19.899999999999999" customHeight="1">
      <c r="B17" s="68">
        <v>7</v>
      </c>
      <c r="C17" s="68"/>
      <c r="D17" s="64" t="s">
        <v>26</v>
      </c>
      <c r="E17" s="50"/>
      <c r="F17" s="4">
        <v>7</v>
      </c>
      <c r="G17" s="16" t="s">
        <v>22</v>
      </c>
      <c r="H17" s="4"/>
      <c r="I17" s="17" t="s">
        <v>24</v>
      </c>
      <c r="J17" s="69"/>
      <c r="K17" s="70"/>
      <c r="L17" s="70"/>
      <c r="M17" s="70"/>
      <c r="N17" s="70"/>
      <c r="O17" s="71"/>
      <c r="P17" s="72"/>
      <c r="Q17" s="78"/>
      <c r="R17" s="18" t="s">
        <v>12</v>
      </c>
    </row>
    <row r="18" spans="2:18" ht="19.899999999999999" customHeight="1">
      <c r="B18" s="68">
        <v>8</v>
      </c>
      <c r="C18" s="68"/>
      <c r="D18" s="64" t="s">
        <v>26</v>
      </c>
      <c r="E18" s="50"/>
      <c r="F18" s="4">
        <v>7</v>
      </c>
      <c r="G18" s="16" t="s">
        <v>22</v>
      </c>
      <c r="H18" s="4"/>
      <c r="I18" s="17" t="s">
        <v>24</v>
      </c>
      <c r="J18" s="69"/>
      <c r="K18" s="70"/>
      <c r="L18" s="70"/>
      <c r="M18" s="70"/>
      <c r="N18" s="70"/>
      <c r="O18" s="71"/>
      <c r="P18" s="72"/>
      <c r="Q18" s="78"/>
      <c r="R18" s="18" t="s">
        <v>12</v>
      </c>
    </row>
    <row r="19" spans="2:18" ht="19.899999999999999" customHeight="1">
      <c r="B19" s="68">
        <v>9</v>
      </c>
      <c r="C19" s="68"/>
      <c r="D19" s="64" t="s">
        <v>26</v>
      </c>
      <c r="E19" s="50"/>
      <c r="F19" s="4">
        <v>7</v>
      </c>
      <c r="G19" s="16" t="s">
        <v>22</v>
      </c>
      <c r="H19" s="4"/>
      <c r="I19" s="17" t="s">
        <v>24</v>
      </c>
      <c r="J19" s="69"/>
      <c r="K19" s="70"/>
      <c r="L19" s="70"/>
      <c r="M19" s="70"/>
      <c r="N19" s="70"/>
      <c r="O19" s="71"/>
      <c r="P19" s="72"/>
      <c r="Q19" s="78"/>
      <c r="R19" s="18" t="s">
        <v>12</v>
      </c>
    </row>
    <row r="20" spans="2:18" ht="19.899999999999999" customHeight="1">
      <c r="B20" s="68">
        <v>10</v>
      </c>
      <c r="C20" s="68"/>
      <c r="D20" s="64" t="s">
        <v>26</v>
      </c>
      <c r="E20" s="50"/>
      <c r="F20" s="4">
        <v>7</v>
      </c>
      <c r="G20" s="16" t="s">
        <v>22</v>
      </c>
      <c r="H20" s="4"/>
      <c r="I20" s="17" t="s">
        <v>24</v>
      </c>
      <c r="J20" s="69"/>
      <c r="K20" s="70"/>
      <c r="L20" s="70"/>
      <c r="M20" s="70"/>
      <c r="N20" s="70"/>
      <c r="O20" s="71"/>
      <c r="P20" s="72"/>
      <c r="Q20" s="78"/>
      <c r="R20" s="18" t="s">
        <v>12</v>
      </c>
    </row>
    <row r="21" spans="2:18" ht="19.899999999999999" customHeight="1">
      <c r="B21" s="68">
        <v>11</v>
      </c>
      <c r="C21" s="68"/>
      <c r="D21" s="64" t="s">
        <v>26</v>
      </c>
      <c r="E21" s="50"/>
      <c r="F21" s="4">
        <v>7</v>
      </c>
      <c r="G21" s="16" t="s">
        <v>22</v>
      </c>
      <c r="H21" s="4"/>
      <c r="I21" s="17" t="s">
        <v>24</v>
      </c>
      <c r="J21" s="69"/>
      <c r="K21" s="70"/>
      <c r="L21" s="70"/>
      <c r="M21" s="70"/>
      <c r="N21" s="70"/>
      <c r="O21" s="71"/>
      <c r="P21" s="72"/>
      <c r="Q21" s="73"/>
      <c r="R21" s="18" t="s">
        <v>12</v>
      </c>
    </row>
    <row r="22" spans="2:18" ht="19.899999999999999" customHeight="1">
      <c r="B22" s="68">
        <v>12</v>
      </c>
      <c r="C22" s="68"/>
      <c r="D22" s="64" t="s">
        <v>26</v>
      </c>
      <c r="E22" s="50"/>
      <c r="F22" s="4">
        <v>7</v>
      </c>
      <c r="G22" s="16" t="s">
        <v>22</v>
      </c>
      <c r="H22" s="4"/>
      <c r="I22" s="17" t="s">
        <v>24</v>
      </c>
      <c r="J22" s="69"/>
      <c r="K22" s="70"/>
      <c r="L22" s="70"/>
      <c r="M22" s="70"/>
      <c r="N22" s="70"/>
      <c r="O22" s="71"/>
      <c r="P22" s="72"/>
      <c r="Q22" s="73"/>
      <c r="R22" s="18" t="s">
        <v>12</v>
      </c>
    </row>
    <row r="23" spans="2:18" ht="19.899999999999999" customHeight="1">
      <c r="B23" s="68">
        <v>13</v>
      </c>
      <c r="C23" s="68"/>
      <c r="D23" s="64" t="s">
        <v>26</v>
      </c>
      <c r="E23" s="50"/>
      <c r="F23" s="4">
        <v>7</v>
      </c>
      <c r="G23" s="16" t="s">
        <v>22</v>
      </c>
      <c r="H23" s="4"/>
      <c r="I23" s="17" t="s">
        <v>24</v>
      </c>
      <c r="J23" s="69"/>
      <c r="K23" s="70"/>
      <c r="L23" s="70"/>
      <c r="M23" s="70"/>
      <c r="N23" s="70"/>
      <c r="O23" s="71"/>
      <c r="P23" s="72"/>
      <c r="Q23" s="73"/>
      <c r="R23" s="18" t="s">
        <v>12</v>
      </c>
    </row>
    <row r="24" spans="2:18" ht="19.899999999999999" customHeight="1">
      <c r="B24" s="68">
        <v>14</v>
      </c>
      <c r="C24" s="68"/>
      <c r="D24" s="64" t="s">
        <v>26</v>
      </c>
      <c r="E24" s="50"/>
      <c r="F24" s="4">
        <v>7</v>
      </c>
      <c r="G24" s="16" t="s">
        <v>22</v>
      </c>
      <c r="H24" s="4"/>
      <c r="I24" s="17" t="s">
        <v>24</v>
      </c>
      <c r="J24" s="69"/>
      <c r="K24" s="70"/>
      <c r="L24" s="70"/>
      <c r="M24" s="70"/>
      <c r="N24" s="70"/>
      <c r="O24" s="71"/>
      <c r="P24" s="72"/>
      <c r="Q24" s="73"/>
      <c r="R24" s="18" t="s">
        <v>12</v>
      </c>
    </row>
    <row r="25" spans="2:18" ht="19.899999999999999" customHeight="1">
      <c r="B25" s="68">
        <v>15</v>
      </c>
      <c r="C25" s="68"/>
      <c r="D25" s="64" t="s">
        <v>26</v>
      </c>
      <c r="E25" s="50"/>
      <c r="F25" s="4">
        <v>7</v>
      </c>
      <c r="G25" s="16" t="s">
        <v>22</v>
      </c>
      <c r="H25" s="4"/>
      <c r="I25" s="17" t="s">
        <v>24</v>
      </c>
      <c r="J25" s="69"/>
      <c r="K25" s="70"/>
      <c r="L25" s="70"/>
      <c r="M25" s="70"/>
      <c r="N25" s="70"/>
      <c r="O25" s="71"/>
      <c r="P25" s="72"/>
      <c r="Q25" s="73"/>
      <c r="R25" s="18" t="s">
        <v>12</v>
      </c>
    </row>
    <row r="26" spans="2:18" ht="19.899999999999999" customHeight="1">
      <c r="B26" s="68">
        <v>16</v>
      </c>
      <c r="C26" s="68"/>
      <c r="D26" s="64" t="s">
        <v>26</v>
      </c>
      <c r="E26" s="50"/>
      <c r="F26" s="4">
        <v>7</v>
      </c>
      <c r="G26" s="16" t="s">
        <v>22</v>
      </c>
      <c r="H26" s="4"/>
      <c r="I26" s="17" t="s">
        <v>24</v>
      </c>
      <c r="J26" s="69"/>
      <c r="K26" s="70"/>
      <c r="L26" s="70"/>
      <c r="M26" s="70"/>
      <c r="N26" s="70"/>
      <c r="O26" s="71"/>
      <c r="P26" s="72"/>
      <c r="Q26" s="73"/>
      <c r="R26" s="18" t="s">
        <v>12</v>
      </c>
    </row>
    <row r="27" spans="2:18" ht="19.899999999999999" customHeight="1">
      <c r="B27" s="68">
        <v>17</v>
      </c>
      <c r="C27" s="68"/>
      <c r="D27" s="64" t="s">
        <v>26</v>
      </c>
      <c r="E27" s="50"/>
      <c r="F27" s="4">
        <v>7</v>
      </c>
      <c r="G27" s="16" t="s">
        <v>22</v>
      </c>
      <c r="H27" s="4"/>
      <c r="I27" s="17" t="s">
        <v>24</v>
      </c>
      <c r="J27" s="69"/>
      <c r="K27" s="70"/>
      <c r="L27" s="70"/>
      <c r="M27" s="70"/>
      <c r="N27" s="70"/>
      <c r="O27" s="71"/>
      <c r="P27" s="72"/>
      <c r="Q27" s="73"/>
      <c r="R27" s="18" t="s">
        <v>12</v>
      </c>
    </row>
    <row r="28" spans="2:18" ht="19.899999999999999" customHeight="1">
      <c r="B28" s="68">
        <v>18</v>
      </c>
      <c r="C28" s="68"/>
      <c r="D28" s="64" t="s">
        <v>26</v>
      </c>
      <c r="E28" s="50"/>
      <c r="F28" s="4">
        <v>7</v>
      </c>
      <c r="G28" s="16" t="s">
        <v>22</v>
      </c>
      <c r="H28" s="4"/>
      <c r="I28" s="17" t="s">
        <v>24</v>
      </c>
      <c r="J28" s="69"/>
      <c r="K28" s="70"/>
      <c r="L28" s="70"/>
      <c r="M28" s="70"/>
      <c r="N28" s="70"/>
      <c r="O28" s="71"/>
      <c r="P28" s="72"/>
      <c r="Q28" s="73"/>
      <c r="R28" s="18" t="s">
        <v>12</v>
      </c>
    </row>
    <row r="29" spans="2:18" ht="19.899999999999999" customHeight="1">
      <c r="B29" s="68">
        <v>19</v>
      </c>
      <c r="C29" s="68"/>
      <c r="D29" s="64" t="s">
        <v>26</v>
      </c>
      <c r="E29" s="50"/>
      <c r="F29" s="4">
        <v>7</v>
      </c>
      <c r="G29" s="16" t="s">
        <v>22</v>
      </c>
      <c r="H29" s="4"/>
      <c r="I29" s="17" t="s">
        <v>24</v>
      </c>
      <c r="J29" s="69"/>
      <c r="K29" s="70"/>
      <c r="L29" s="70"/>
      <c r="M29" s="70"/>
      <c r="N29" s="70"/>
      <c r="O29" s="71"/>
      <c r="P29" s="72"/>
      <c r="Q29" s="73"/>
      <c r="R29" s="18" t="s">
        <v>12</v>
      </c>
    </row>
    <row r="30" spans="2:18" ht="19.899999999999999" customHeight="1">
      <c r="B30" s="68">
        <v>20</v>
      </c>
      <c r="C30" s="68"/>
      <c r="D30" s="64" t="s">
        <v>26</v>
      </c>
      <c r="E30" s="50"/>
      <c r="F30" s="4">
        <v>7</v>
      </c>
      <c r="G30" s="16" t="s">
        <v>22</v>
      </c>
      <c r="H30" s="4"/>
      <c r="I30" s="17" t="s">
        <v>24</v>
      </c>
      <c r="J30" s="69"/>
      <c r="K30" s="70"/>
      <c r="L30" s="70"/>
      <c r="M30" s="70"/>
      <c r="N30" s="70"/>
      <c r="O30" s="71"/>
      <c r="P30" s="72"/>
      <c r="Q30" s="73"/>
      <c r="R30" s="18" t="s">
        <v>12</v>
      </c>
    </row>
    <row r="31" spans="2:18" ht="19.899999999999999" customHeight="1">
      <c r="B31" s="68">
        <v>21</v>
      </c>
      <c r="C31" s="68"/>
      <c r="D31" s="64" t="s">
        <v>26</v>
      </c>
      <c r="E31" s="50"/>
      <c r="F31" s="4">
        <v>7</v>
      </c>
      <c r="G31" s="16" t="s">
        <v>22</v>
      </c>
      <c r="H31" s="4"/>
      <c r="I31" s="17" t="s">
        <v>24</v>
      </c>
      <c r="J31" s="69"/>
      <c r="K31" s="70"/>
      <c r="L31" s="70"/>
      <c r="M31" s="70"/>
      <c r="N31" s="70"/>
      <c r="O31" s="71"/>
      <c r="P31" s="72"/>
      <c r="Q31" s="73"/>
      <c r="R31" s="18" t="s">
        <v>12</v>
      </c>
    </row>
    <row r="32" spans="2:18" ht="19.899999999999999" customHeight="1">
      <c r="B32" s="68">
        <v>22</v>
      </c>
      <c r="C32" s="68"/>
      <c r="D32" s="64" t="s">
        <v>26</v>
      </c>
      <c r="E32" s="50"/>
      <c r="F32" s="4">
        <v>7</v>
      </c>
      <c r="G32" s="16" t="s">
        <v>22</v>
      </c>
      <c r="H32" s="4"/>
      <c r="I32" s="17" t="s">
        <v>24</v>
      </c>
      <c r="J32" s="69"/>
      <c r="K32" s="70"/>
      <c r="L32" s="70"/>
      <c r="M32" s="70"/>
      <c r="N32" s="70"/>
      <c r="O32" s="71"/>
      <c r="P32" s="72"/>
      <c r="Q32" s="73"/>
      <c r="R32" s="18" t="s">
        <v>12</v>
      </c>
    </row>
    <row r="33" spans="1:18" ht="19.899999999999999" customHeight="1">
      <c r="B33" s="68">
        <v>23</v>
      </c>
      <c r="C33" s="68"/>
      <c r="D33" s="64" t="s">
        <v>26</v>
      </c>
      <c r="E33" s="50"/>
      <c r="F33" s="4">
        <v>7</v>
      </c>
      <c r="G33" s="16" t="s">
        <v>22</v>
      </c>
      <c r="H33" s="4"/>
      <c r="I33" s="17" t="s">
        <v>24</v>
      </c>
      <c r="J33" s="69"/>
      <c r="K33" s="70"/>
      <c r="L33" s="70"/>
      <c r="M33" s="70"/>
      <c r="N33" s="70"/>
      <c r="O33" s="71"/>
      <c r="P33" s="72"/>
      <c r="Q33" s="73"/>
      <c r="R33" s="18" t="s">
        <v>12</v>
      </c>
    </row>
    <row r="34" spans="1:18" ht="19.899999999999999" customHeight="1">
      <c r="B34" s="68">
        <v>24</v>
      </c>
      <c r="C34" s="68"/>
      <c r="D34" s="64" t="s">
        <v>26</v>
      </c>
      <c r="E34" s="50"/>
      <c r="F34" s="4">
        <v>7</v>
      </c>
      <c r="G34" s="16" t="s">
        <v>22</v>
      </c>
      <c r="H34" s="4"/>
      <c r="I34" s="17" t="s">
        <v>24</v>
      </c>
      <c r="J34" s="69"/>
      <c r="K34" s="70"/>
      <c r="L34" s="70"/>
      <c r="M34" s="70"/>
      <c r="N34" s="70"/>
      <c r="O34" s="71"/>
      <c r="P34" s="72"/>
      <c r="Q34" s="73"/>
      <c r="R34" s="18" t="s">
        <v>12</v>
      </c>
    </row>
    <row r="35" spans="1:18" ht="19.899999999999999" customHeight="1">
      <c r="B35" s="68">
        <v>25</v>
      </c>
      <c r="C35" s="68"/>
      <c r="D35" s="64" t="s">
        <v>26</v>
      </c>
      <c r="E35" s="50"/>
      <c r="F35" s="4">
        <v>7</v>
      </c>
      <c r="G35" s="16" t="s">
        <v>22</v>
      </c>
      <c r="H35" s="4"/>
      <c r="I35" s="17" t="s">
        <v>24</v>
      </c>
      <c r="J35" s="69"/>
      <c r="K35" s="70"/>
      <c r="L35" s="70"/>
      <c r="M35" s="70"/>
      <c r="N35" s="70"/>
      <c r="O35" s="71"/>
      <c r="P35" s="72"/>
      <c r="Q35" s="73"/>
      <c r="R35" s="18" t="s">
        <v>12</v>
      </c>
    </row>
    <row r="36" spans="1:18" ht="19.899999999999999" customHeight="1">
      <c r="B36" s="68">
        <v>26</v>
      </c>
      <c r="C36" s="68"/>
      <c r="D36" s="64" t="s">
        <v>26</v>
      </c>
      <c r="E36" s="50"/>
      <c r="F36" s="4">
        <v>7</v>
      </c>
      <c r="G36" s="16" t="s">
        <v>22</v>
      </c>
      <c r="H36" s="4"/>
      <c r="I36" s="17" t="s">
        <v>24</v>
      </c>
      <c r="J36" s="69"/>
      <c r="K36" s="70"/>
      <c r="L36" s="70"/>
      <c r="M36" s="70"/>
      <c r="N36" s="70"/>
      <c r="O36" s="71"/>
      <c r="P36" s="72"/>
      <c r="Q36" s="73"/>
      <c r="R36" s="18" t="s">
        <v>12</v>
      </c>
    </row>
    <row r="37" spans="1:18" ht="19.899999999999999" customHeight="1">
      <c r="B37" s="68">
        <v>27</v>
      </c>
      <c r="C37" s="68"/>
      <c r="D37" s="64" t="s">
        <v>26</v>
      </c>
      <c r="E37" s="50"/>
      <c r="F37" s="4">
        <v>7</v>
      </c>
      <c r="G37" s="16" t="s">
        <v>22</v>
      </c>
      <c r="H37" s="4"/>
      <c r="I37" s="17" t="s">
        <v>24</v>
      </c>
      <c r="J37" s="69"/>
      <c r="K37" s="70"/>
      <c r="L37" s="70"/>
      <c r="M37" s="70"/>
      <c r="N37" s="70"/>
      <c r="O37" s="71"/>
      <c r="P37" s="72"/>
      <c r="Q37" s="73"/>
      <c r="R37" s="18" t="s">
        <v>12</v>
      </c>
    </row>
    <row r="38" spans="1:18" ht="19.899999999999999" customHeight="1">
      <c r="B38" s="68">
        <v>28</v>
      </c>
      <c r="C38" s="68"/>
      <c r="D38" s="64" t="s">
        <v>26</v>
      </c>
      <c r="E38" s="50"/>
      <c r="F38" s="4">
        <v>7</v>
      </c>
      <c r="G38" s="16" t="s">
        <v>22</v>
      </c>
      <c r="H38" s="4"/>
      <c r="I38" s="17" t="s">
        <v>24</v>
      </c>
      <c r="J38" s="69"/>
      <c r="K38" s="70"/>
      <c r="L38" s="70"/>
      <c r="M38" s="70"/>
      <c r="N38" s="70"/>
      <c r="O38" s="71"/>
      <c r="P38" s="72"/>
      <c r="Q38" s="73"/>
      <c r="R38" s="18" t="s">
        <v>12</v>
      </c>
    </row>
    <row r="39" spans="1:18" ht="19.899999999999999" customHeight="1">
      <c r="B39" s="68">
        <v>29</v>
      </c>
      <c r="C39" s="68"/>
      <c r="D39" s="64" t="s">
        <v>26</v>
      </c>
      <c r="E39" s="50"/>
      <c r="F39" s="4">
        <v>7</v>
      </c>
      <c r="G39" s="16" t="s">
        <v>22</v>
      </c>
      <c r="H39" s="4"/>
      <c r="I39" s="17" t="s">
        <v>24</v>
      </c>
      <c r="J39" s="69"/>
      <c r="K39" s="70"/>
      <c r="L39" s="70"/>
      <c r="M39" s="70"/>
      <c r="N39" s="70"/>
      <c r="O39" s="71"/>
      <c r="P39" s="72"/>
      <c r="Q39" s="73"/>
      <c r="R39" s="18" t="s">
        <v>12</v>
      </c>
    </row>
    <row r="40" spans="1:18" ht="19.899999999999999" customHeight="1" thickBot="1">
      <c r="B40" s="68">
        <v>30</v>
      </c>
      <c r="C40" s="68"/>
      <c r="D40" s="64" t="s">
        <v>26</v>
      </c>
      <c r="E40" s="50"/>
      <c r="F40" s="4">
        <v>7</v>
      </c>
      <c r="G40" s="16" t="s">
        <v>22</v>
      </c>
      <c r="H40" s="4"/>
      <c r="I40" s="17" t="s">
        <v>24</v>
      </c>
      <c r="J40" s="69"/>
      <c r="K40" s="70"/>
      <c r="L40" s="70"/>
      <c r="M40" s="70"/>
      <c r="N40" s="70"/>
      <c r="O40" s="71"/>
      <c r="P40" s="72"/>
      <c r="Q40" s="73"/>
      <c r="R40" s="18" t="s">
        <v>12</v>
      </c>
    </row>
    <row r="41" spans="1:18" ht="19.899999999999999" hidden="1" customHeight="1" outlineLevel="1">
      <c r="B41" s="68">
        <v>31</v>
      </c>
      <c r="C41" s="68"/>
      <c r="D41" s="64" t="s">
        <v>26</v>
      </c>
      <c r="E41" s="50"/>
      <c r="F41" s="4">
        <v>7</v>
      </c>
      <c r="G41" s="16" t="s">
        <v>22</v>
      </c>
      <c r="H41" s="4"/>
      <c r="I41" s="17" t="s">
        <v>24</v>
      </c>
      <c r="J41" s="69"/>
      <c r="K41" s="70"/>
      <c r="L41" s="70"/>
      <c r="M41" s="70"/>
      <c r="N41" s="70"/>
      <c r="O41" s="71"/>
      <c r="P41" s="72"/>
      <c r="Q41" s="73"/>
      <c r="R41" s="18" t="s">
        <v>12</v>
      </c>
    </row>
    <row r="42" spans="1:18" ht="19.899999999999999" hidden="1" customHeight="1" outlineLevel="1">
      <c r="B42" s="68">
        <v>32</v>
      </c>
      <c r="C42" s="68"/>
      <c r="D42" s="64" t="s">
        <v>26</v>
      </c>
      <c r="E42" s="50"/>
      <c r="F42" s="4">
        <v>7</v>
      </c>
      <c r="G42" s="16" t="s">
        <v>22</v>
      </c>
      <c r="H42" s="4"/>
      <c r="I42" s="17" t="s">
        <v>24</v>
      </c>
      <c r="J42" s="69"/>
      <c r="K42" s="70"/>
      <c r="L42" s="70"/>
      <c r="M42" s="70"/>
      <c r="N42" s="70"/>
      <c r="O42" s="71"/>
      <c r="P42" s="72"/>
      <c r="Q42" s="73"/>
      <c r="R42" s="18" t="s">
        <v>12</v>
      </c>
    </row>
    <row r="43" spans="1:18" ht="19.899999999999999" hidden="1" customHeight="1" outlineLevel="1">
      <c r="B43" s="68">
        <v>33</v>
      </c>
      <c r="C43" s="68"/>
      <c r="D43" s="64" t="s">
        <v>26</v>
      </c>
      <c r="E43" s="50"/>
      <c r="F43" s="4">
        <v>7</v>
      </c>
      <c r="G43" s="16" t="s">
        <v>22</v>
      </c>
      <c r="H43" s="4"/>
      <c r="I43" s="17" t="s">
        <v>24</v>
      </c>
      <c r="J43" s="69"/>
      <c r="K43" s="70"/>
      <c r="L43" s="70"/>
      <c r="M43" s="70"/>
      <c r="N43" s="70"/>
      <c r="O43" s="71"/>
      <c r="P43" s="72"/>
      <c r="Q43" s="73"/>
      <c r="R43" s="18" t="s">
        <v>12</v>
      </c>
    </row>
    <row r="44" spans="1:18" ht="19.899999999999999" hidden="1" customHeight="1" outlineLevel="1">
      <c r="B44" s="68">
        <v>34</v>
      </c>
      <c r="C44" s="68"/>
      <c r="D44" s="64" t="s">
        <v>26</v>
      </c>
      <c r="E44" s="50"/>
      <c r="F44" s="4">
        <v>7</v>
      </c>
      <c r="G44" s="16" t="s">
        <v>22</v>
      </c>
      <c r="H44" s="4"/>
      <c r="I44" s="17" t="s">
        <v>24</v>
      </c>
      <c r="J44" s="69"/>
      <c r="K44" s="70"/>
      <c r="L44" s="70"/>
      <c r="M44" s="70"/>
      <c r="N44" s="70"/>
      <c r="O44" s="71"/>
      <c r="P44" s="72"/>
      <c r="Q44" s="73"/>
      <c r="R44" s="18" t="s">
        <v>12</v>
      </c>
    </row>
    <row r="45" spans="1:18" ht="19.899999999999999" hidden="1" customHeight="1" outlineLevel="1">
      <c r="B45" s="68">
        <v>35</v>
      </c>
      <c r="C45" s="68"/>
      <c r="D45" s="64" t="s">
        <v>26</v>
      </c>
      <c r="E45" s="50"/>
      <c r="F45" s="4">
        <v>7</v>
      </c>
      <c r="G45" s="16" t="s">
        <v>22</v>
      </c>
      <c r="H45" s="4"/>
      <c r="I45" s="17" t="s">
        <v>24</v>
      </c>
      <c r="J45" s="69"/>
      <c r="K45" s="70"/>
      <c r="L45" s="70"/>
      <c r="M45" s="70"/>
      <c r="N45" s="70"/>
      <c r="O45" s="71"/>
      <c r="P45" s="72"/>
      <c r="Q45" s="73"/>
      <c r="R45" s="18" t="s">
        <v>12</v>
      </c>
    </row>
    <row r="46" spans="1:18" ht="19.899999999999999" hidden="1" customHeight="1" outlineLevel="1">
      <c r="B46" s="68">
        <v>36</v>
      </c>
      <c r="C46" s="68"/>
      <c r="D46" s="64" t="s">
        <v>26</v>
      </c>
      <c r="E46" s="50"/>
      <c r="F46" s="4">
        <v>7</v>
      </c>
      <c r="G46" s="16" t="s">
        <v>22</v>
      </c>
      <c r="H46" s="4"/>
      <c r="I46" s="17" t="s">
        <v>24</v>
      </c>
      <c r="J46" s="69"/>
      <c r="K46" s="70"/>
      <c r="L46" s="70"/>
      <c r="M46" s="70"/>
      <c r="N46" s="70"/>
      <c r="O46" s="71"/>
      <c r="P46" s="72"/>
      <c r="Q46" s="73"/>
      <c r="R46" s="18" t="s">
        <v>12</v>
      </c>
    </row>
    <row r="47" spans="1:18" ht="19.899999999999999" hidden="1" customHeight="1" outlineLevel="1">
      <c r="B47" s="68">
        <v>37</v>
      </c>
      <c r="C47" s="68"/>
      <c r="D47" s="64" t="s">
        <v>26</v>
      </c>
      <c r="E47" s="50"/>
      <c r="F47" s="4">
        <v>7</v>
      </c>
      <c r="G47" s="16" t="s">
        <v>22</v>
      </c>
      <c r="H47" s="4"/>
      <c r="I47" s="17" t="s">
        <v>24</v>
      </c>
      <c r="J47" s="69"/>
      <c r="K47" s="70"/>
      <c r="L47" s="70"/>
      <c r="M47" s="70"/>
      <c r="N47" s="70"/>
      <c r="O47" s="71"/>
      <c r="P47" s="72"/>
      <c r="Q47" s="73"/>
      <c r="R47" s="18" t="s">
        <v>12</v>
      </c>
    </row>
    <row r="48" spans="1:18" ht="19.899999999999999" hidden="1" customHeight="1" outlineLevel="1">
      <c r="B48" s="68">
        <v>38</v>
      </c>
      <c r="C48" s="68"/>
      <c r="D48" s="64" t="s">
        <v>26</v>
      </c>
      <c r="E48" s="50"/>
      <c r="F48" s="4">
        <v>7</v>
      </c>
      <c r="G48" s="16" t="s">
        <v>22</v>
      </c>
      <c r="H48" s="4"/>
      <c r="I48" s="17" t="s">
        <v>24</v>
      </c>
      <c r="J48" s="69"/>
      <c r="K48" s="70"/>
      <c r="L48" s="70"/>
      <c r="M48" s="70"/>
      <c r="N48" s="70"/>
      <c r="O48" s="71"/>
      <c r="P48" s="72"/>
      <c r="Q48" s="73"/>
      <c r="R48" s="18" t="s">
        <v>12</v>
      </c>
    </row>
    <row r="49" spans="2:18" ht="19.899999999999999" hidden="1" customHeight="1" outlineLevel="1">
      <c r="B49" s="68">
        <v>39</v>
      </c>
      <c r="C49" s="68"/>
      <c r="D49" s="64" t="s">
        <v>26</v>
      </c>
      <c r="E49" s="50"/>
      <c r="F49" s="4">
        <v>7</v>
      </c>
      <c r="G49" s="16" t="s">
        <v>22</v>
      </c>
      <c r="H49" s="4"/>
      <c r="I49" s="17" t="s">
        <v>24</v>
      </c>
      <c r="J49" s="69"/>
      <c r="K49" s="70"/>
      <c r="L49" s="70"/>
      <c r="M49" s="70"/>
      <c r="N49" s="70"/>
      <c r="O49" s="71"/>
      <c r="P49" s="72"/>
      <c r="Q49" s="73"/>
      <c r="R49" s="18" t="s">
        <v>12</v>
      </c>
    </row>
    <row r="50" spans="2:18" ht="19.899999999999999" hidden="1" customHeight="1" outlineLevel="1">
      <c r="B50" s="68">
        <v>40</v>
      </c>
      <c r="C50" s="68"/>
      <c r="D50" s="64" t="s">
        <v>26</v>
      </c>
      <c r="E50" s="50"/>
      <c r="F50" s="4">
        <v>7</v>
      </c>
      <c r="G50" s="16" t="s">
        <v>22</v>
      </c>
      <c r="H50" s="4"/>
      <c r="I50" s="17" t="s">
        <v>24</v>
      </c>
      <c r="J50" s="69"/>
      <c r="K50" s="70"/>
      <c r="L50" s="70"/>
      <c r="M50" s="70"/>
      <c r="N50" s="70"/>
      <c r="O50" s="71"/>
      <c r="P50" s="72"/>
      <c r="Q50" s="73"/>
      <c r="R50" s="18" t="s">
        <v>12</v>
      </c>
    </row>
    <row r="51" spans="2:18" ht="19.899999999999999" hidden="1" customHeight="1" outlineLevel="1">
      <c r="B51" s="68">
        <v>41</v>
      </c>
      <c r="C51" s="68"/>
      <c r="D51" s="64" t="s">
        <v>26</v>
      </c>
      <c r="E51" s="50"/>
      <c r="F51" s="4">
        <v>7</v>
      </c>
      <c r="G51" s="16" t="s">
        <v>22</v>
      </c>
      <c r="H51" s="4"/>
      <c r="I51" s="17" t="s">
        <v>24</v>
      </c>
      <c r="J51" s="69"/>
      <c r="K51" s="70"/>
      <c r="L51" s="70"/>
      <c r="M51" s="70"/>
      <c r="N51" s="70"/>
      <c r="O51" s="71"/>
      <c r="P51" s="72"/>
      <c r="Q51" s="73"/>
      <c r="R51" s="18" t="s">
        <v>12</v>
      </c>
    </row>
    <row r="52" spans="2:18" ht="19.899999999999999" hidden="1" customHeight="1" outlineLevel="1">
      <c r="B52" s="68">
        <v>42</v>
      </c>
      <c r="C52" s="68"/>
      <c r="D52" s="64" t="s">
        <v>26</v>
      </c>
      <c r="E52" s="50"/>
      <c r="F52" s="4">
        <v>7</v>
      </c>
      <c r="G52" s="16" t="s">
        <v>22</v>
      </c>
      <c r="H52" s="4"/>
      <c r="I52" s="17" t="s">
        <v>24</v>
      </c>
      <c r="J52" s="69"/>
      <c r="K52" s="70"/>
      <c r="L52" s="70"/>
      <c r="M52" s="70"/>
      <c r="N52" s="70"/>
      <c r="O52" s="71"/>
      <c r="P52" s="72"/>
      <c r="Q52" s="73"/>
      <c r="R52" s="18" t="s">
        <v>12</v>
      </c>
    </row>
    <row r="53" spans="2:18" ht="19.899999999999999" hidden="1" customHeight="1" outlineLevel="1">
      <c r="B53" s="68">
        <v>43</v>
      </c>
      <c r="C53" s="68"/>
      <c r="D53" s="64" t="s">
        <v>26</v>
      </c>
      <c r="E53" s="50"/>
      <c r="F53" s="4">
        <v>7</v>
      </c>
      <c r="G53" s="16" t="s">
        <v>22</v>
      </c>
      <c r="H53" s="4"/>
      <c r="I53" s="17" t="s">
        <v>24</v>
      </c>
      <c r="J53" s="69"/>
      <c r="K53" s="70"/>
      <c r="L53" s="70"/>
      <c r="M53" s="70"/>
      <c r="N53" s="70"/>
      <c r="O53" s="71"/>
      <c r="P53" s="72"/>
      <c r="Q53" s="73"/>
      <c r="R53" s="18" t="s">
        <v>12</v>
      </c>
    </row>
    <row r="54" spans="2:18" ht="19.899999999999999" hidden="1" customHeight="1" outlineLevel="1">
      <c r="B54" s="68">
        <v>44</v>
      </c>
      <c r="C54" s="68"/>
      <c r="D54" s="64" t="s">
        <v>26</v>
      </c>
      <c r="E54" s="50"/>
      <c r="F54" s="4">
        <v>7</v>
      </c>
      <c r="G54" s="16" t="s">
        <v>22</v>
      </c>
      <c r="H54" s="4"/>
      <c r="I54" s="17" t="s">
        <v>24</v>
      </c>
      <c r="J54" s="69"/>
      <c r="K54" s="70"/>
      <c r="L54" s="70"/>
      <c r="M54" s="70"/>
      <c r="N54" s="70"/>
      <c r="O54" s="71"/>
      <c r="P54" s="72"/>
      <c r="Q54" s="73"/>
      <c r="R54" s="18" t="s">
        <v>12</v>
      </c>
    </row>
    <row r="55" spans="2:18" ht="19.899999999999999" hidden="1" customHeight="1" outlineLevel="1">
      <c r="B55" s="68">
        <v>45</v>
      </c>
      <c r="C55" s="68"/>
      <c r="D55" s="64" t="s">
        <v>26</v>
      </c>
      <c r="E55" s="50"/>
      <c r="F55" s="4">
        <v>7</v>
      </c>
      <c r="G55" s="16" t="s">
        <v>22</v>
      </c>
      <c r="H55" s="4"/>
      <c r="I55" s="17" t="s">
        <v>24</v>
      </c>
      <c r="J55" s="69"/>
      <c r="K55" s="70"/>
      <c r="L55" s="70"/>
      <c r="M55" s="70"/>
      <c r="N55" s="70"/>
      <c r="O55" s="71"/>
      <c r="P55" s="72"/>
      <c r="Q55" s="73"/>
      <c r="R55" s="18" t="s">
        <v>12</v>
      </c>
    </row>
    <row r="56" spans="2:18" ht="19.899999999999999" hidden="1" customHeight="1" outlineLevel="1">
      <c r="B56" s="68">
        <v>46</v>
      </c>
      <c r="C56" s="68"/>
      <c r="D56" s="64" t="s">
        <v>26</v>
      </c>
      <c r="E56" s="50"/>
      <c r="F56" s="4">
        <v>7</v>
      </c>
      <c r="G56" s="16" t="s">
        <v>22</v>
      </c>
      <c r="H56" s="4"/>
      <c r="I56" s="17" t="s">
        <v>24</v>
      </c>
      <c r="J56" s="69"/>
      <c r="K56" s="70"/>
      <c r="L56" s="70"/>
      <c r="M56" s="70"/>
      <c r="N56" s="70"/>
      <c r="O56" s="71"/>
      <c r="P56" s="72"/>
      <c r="Q56" s="73"/>
      <c r="R56" s="18" t="s">
        <v>12</v>
      </c>
    </row>
    <row r="57" spans="2:18" ht="19.899999999999999" hidden="1" customHeight="1" outlineLevel="1">
      <c r="B57" s="68">
        <v>47</v>
      </c>
      <c r="C57" s="68"/>
      <c r="D57" s="64" t="s">
        <v>26</v>
      </c>
      <c r="E57" s="50"/>
      <c r="F57" s="4">
        <v>7</v>
      </c>
      <c r="G57" s="16" t="s">
        <v>22</v>
      </c>
      <c r="H57" s="4"/>
      <c r="I57" s="17" t="s">
        <v>24</v>
      </c>
      <c r="J57" s="69"/>
      <c r="K57" s="70"/>
      <c r="L57" s="70"/>
      <c r="M57" s="70"/>
      <c r="N57" s="70"/>
      <c r="O57" s="71"/>
      <c r="P57" s="72"/>
      <c r="Q57" s="73"/>
      <c r="R57" s="18" t="s">
        <v>12</v>
      </c>
    </row>
    <row r="58" spans="2:18" ht="19.899999999999999" hidden="1" customHeight="1" outlineLevel="1">
      <c r="B58" s="68">
        <v>48</v>
      </c>
      <c r="C58" s="68"/>
      <c r="D58" s="64" t="s">
        <v>26</v>
      </c>
      <c r="E58" s="50"/>
      <c r="F58" s="4">
        <v>7</v>
      </c>
      <c r="G58" s="16" t="s">
        <v>22</v>
      </c>
      <c r="H58" s="4"/>
      <c r="I58" s="17" t="s">
        <v>24</v>
      </c>
      <c r="J58" s="69"/>
      <c r="K58" s="70"/>
      <c r="L58" s="70"/>
      <c r="M58" s="70"/>
      <c r="N58" s="70"/>
      <c r="O58" s="71"/>
      <c r="P58" s="72"/>
      <c r="Q58" s="73"/>
      <c r="R58" s="18" t="s">
        <v>12</v>
      </c>
    </row>
    <row r="59" spans="2:18" ht="19.899999999999999" hidden="1" customHeight="1" outlineLevel="1">
      <c r="B59" s="68">
        <v>49</v>
      </c>
      <c r="C59" s="68"/>
      <c r="D59" s="64" t="s">
        <v>26</v>
      </c>
      <c r="E59" s="50"/>
      <c r="F59" s="4">
        <v>7</v>
      </c>
      <c r="G59" s="16" t="s">
        <v>22</v>
      </c>
      <c r="H59" s="4"/>
      <c r="I59" s="17" t="s">
        <v>24</v>
      </c>
      <c r="J59" s="69"/>
      <c r="K59" s="70"/>
      <c r="L59" s="70"/>
      <c r="M59" s="70"/>
      <c r="N59" s="70"/>
      <c r="O59" s="71"/>
      <c r="P59" s="72"/>
      <c r="Q59" s="73"/>
      <c r="R59" s="18" t="s">
        <v>12</v>
      </c>
    </row>
    <row r="60" spans="2:18" ht="19.899999999999999" hidden="1" customHeight="1" outlineLevel="1">
      <c r="B60" s="68">
        <v>50</v>
      </c>
      <c r="C60" s="68"/>
      <c r="D60" s="64" t="s">
        <v>26</v>
      </c>
      <c r="E60" s="50"/>
      <c r="F60" s="4">
        <v>7</v>
      </c>
      <c r="G60" s="16" t="s">
        <v>22</v>
      </c>
      <c r="H60" s="4"/>
      <c r="I60" s="17" t="s">
        <v>24</v>
      </c>
      <c r="J60" s="69"/>
      <c r="K60" s="70"/>
      <c r="L60" s="70"/>
      <c r="M60" s="70"/>
      <c r="N60" s="70"/>
      <c r="O60" s="71"/>
      <c r="P60" s="72"/>
      <c r="Q60" s="73"/>
      <c r="R60" s="18" t="s">
        <v>12</v>
      </c>
    </row>
    <row r="61" spans="2:18" ht="19.899999999999999" hidden="1" customHeight="1" outlineLevel="1">
      <c r="B61" s="68">
        <v>51</v>
      </c>
      <c r="C61" s="68"/>
      <c r="D61" s="64" t="s">
        <v>26</v>
      </c>
      <c r="E61" s="50"/>
      <c r="F61" s="4">
        <v>7</v>
      </c>
      <c r="G61" s="16" t="s">
        <v>22</v>
      </c>
      <c r="H61" s="4"/>
      <c r="I61" s="17" t="s">
        <v>24</v>
      </c>
      <c r="J61" s="69"/>
      <c r="K61" s="70"/>
      <c r="L61" s="70"/>
      <c r="M61" s="70"/>
      <c r="N61" s="70"/>
      <c r="O61" s="71"/>
      <c r="P61" s="72"/>
      <c r="Q61" s="73"/>
      <c r="R61" s="18" t="s">
        <v>12</v>
      </c>
    </row>
    <row r="62" spans="2:18" ht="19.899999999999999" hidden="1" customHeight="1" outlineLevel="1">
      <c r="B62" s="68">
        <v>52</v>
      </c>
      <c r="C62" s="68"/>
      <c r="D62" s="64" t="s">
        <v>26</v>
      </c>
      <c r="E62" s="50"/>
      <c r="F62" s="4">
        <v>7</v>
      </c>
      <c r="G62" s="16" t="s">
        <v>22</v>
      </c>
      <c r="H62" s="4"/>
      <c r="I62" s="17" t="s">
        <v>24</v>
      </c>
      <c r="J62" s="69"/>
      <c r="K62" s="70"/>
      <c r="L62" s="70"/>
      <c r="M62" s="70"/>
      <c r="N62" s="70"/>
      <c r="O62" s="71"/>
      <c r="P62" s="72"/>
      <c r="Q62" s="73"/>
      <c r="R62" s="18" t="s">
        <v>12</v>
      </c>
    </row>
    <row r="63" spans="2:18" ht="19.899999999999999" hidden="1" customHeight="1" outlineLevel="1">
      <c r="B63" s="68">
        <v>53</v>
      </c>
      <c r="C63" s="68"/>
      <c r="D63" s="64" t="s">
        <v>26</v>
      </c>
      <c r="E63" s="50"/>
      <c r="F63" s="4">
        <v>7</v>
      </c>
      <c r="G63" s="16" t="s">
        <v>22</v>
      </c>
      <c r="H63" s="4"/>
      <c r="I63" s="17" t="s">
        <v>24</v>
      </c>
      <c r="J63" s="69"/>
      <c r="K63" s="70"/>
      <c r="L63" s="70"/>
      <c r="M63" s="70"/>
      <c r="N63" s="70"/>
      <c r="O63" s="71"/>
      <c r="P63" s="72"/>
      <c r="Q63" s="73"/>
      <c r="R63" s="18" t="s">
        <v>12</v>
      </c>
    </row>
    <row r="64" spans="2:18" ht="19.899999999999999" hidden="1" customHeight="1" outlineLevel="1">
      <c r="B64" s="68">
        <v>54</v>
      </c>
      <c r="C64" s="68"/>
      <c r="D64" s="64" t="s">
        <v>26</v>
      </c>
      <c r="E64" s="50"/>
      <c r="F64" s="4">
        <v>7</v>
      </c>
      <c r="G64" s="16" t="s">
        <v>22</v>
      </c>
      <c r="H64" s="4"/>
      <c r="I64" s="17" t="s">
        <v>24</v>
      </c>
      <c r="J64" s="69"/>
      <c r="K64" s="70"/>
      <c r="L64" s="70"/>
      <c r="M64" s="70"/>
      <c r="N64" s="70"/>
      <c r="O64" s="71"/>
      <c r="P64" s="72"/>
      <c r="Q64" s="73"/>
      <c r="R64" s="18" t="s">
        <v>12</v>
      </c>
    </row>
    <row r="65" spans="2:18" ht="19.899999999999999" hidden="1" customHeight="1" outlineLevel="1">
      <c r="B65" s="68">
        <v>55</v>
      </c>
      <c r="C65" s="68"/>
      <c r="D65" s="64" t="s">
        <v>26</v>
      </c>
      <c r="E65" s="50"/>
      <c r="F65" s="4">
        <v>7</v>
      </c>
      <c r="G65" s="16" t="s">
        <v>22</v>
      </c>
      <c r="H65" s="4"/>
      <c r="I65" s="17" t="s">
        <v>24</v>
      </c>
      <c r="J65" s="69"/>
      <c r="K65" s="70"/>
      <c r="L65" s="70"/>
      <c r="M65" s="70"/>
      <c r="N65" s="70"/>
      <c r="O65" s="71"/>
      <c r="P65" s="72"/>
      <c r="Q65" s="73"/>
      <c r="R65" s="18" t="s">
        <v>12</v>
      </c>
    </row>
    <row r="66" spans="2:18" ht="19.899999999999999" hidden="1" customHeight="1" outlineLevel="1">
      <c r="B66" s="68">
        <v>56</v>
      </c>
      <c r="C66" s="68"/>
      <c r="D66" s="64" t="s">
        <v>26</v>
      </c>
      <c r="E66" s="50"/>
      <c r="F66" s="4">
        <v>7</v>
      </c>
      <c r="G66" s="16" t="s">
        <v>22</v>
      </c>
      <c r="H66" s="4"/>
      <c r="I66" s="17" t="s">
        <v>24</v>
      </c>
      <c r="J66" s="69"/>
      <c r="K66" s="70"/>
      <c r="L66" s="70"/>
      <c r="M66" s="70"/>
      <c r="N66" s="70"/>
      <c r="O66" s="71"/>
      <c r="P66" s="72"/>
      <c r="Q66" s="73"/>
      <c r="R66" s="18" t="s">
        <v>12</v>
      </c>
    </row>
    <row r="67" spans="2:18" ht="19.899999999999999" hidden="1" customHeight="1" outlineLevel="1">
      <c r="B67" s="68">
        <v>57</v>
      </c>
      <c r="C67" s="68"/>
      <c r="D67" s="64" t="s">
        <v>26</v>
      </c>
      <c r="E67" s="50"/>
      <c r="F67" s="4">
        <v>7</v>
      </c>
      <c r="G67" s="16" t="s">
        <v>22</v>
      </c>
      <c r="H67" s="4"/>
      <c r="I67" s="17" t="s">
        <v>24</v>
      </c>
      <c r="J67" s="69"/>
      <c r="K67" s="70"/>
      <c r="L67" s="70"/>
      <c r="M67" s="70"/>
      <c r="N67" s="70"/>
      <c r="O67" s="71"/>
      <c r="P67" s="72"/>
      <c r="Q67" s="73"/>
      <c r="R67" s="18" t="s">
        <v>12</v>
      </c>
    </row>
    <row r="68" spans="2:18" ht="19.899999999999999" hidden="1" customHeight="1" outlineLevel="1">
      <c r="B68" s="68">
        <v>58</v>
      </c>
      <c r="C68" s="68"/>
      <c r="D68" s="64" t="s">
        <v>26</v>
      </c>
      <c r="E68" s="50"/>
      <c r="F68" s="4">
        <v>7</v>
      </c>
      <c r="G68" s="16" t="s">
        <v>22</v>
      </c>
      <c r="H68" s="4"/>
      <c r="I68" s="17" t="s">
        <v>24</v>
      </c>
      <c r="J68" s="69"/>
      <c r="K68" s="70"/>
      <c r="L68" s="70"/>
      <c r="M68" s="70"/>
      <c r="N68" s="70"/>
      <c r="O68" s="71"/>
      <c r="P68" s="72"/>
      <c r="Q68" s="73"/>
      <c r="R68" s="18" t="s">
        <v>12</v>
      </c>
    </row>
    <row r="69" spans="2:18" ht="19.899999999999999" hidden="1" customHeight="1" outlineLevel="1">
      <c r="B69" s="68">
        <v>59</v>
      </c>
      <c r="C69" s="68"/>
      <c r="D69" s="64" t="s">
        <v>26</v>
      </c>
      <c r="E69" s="50"/>
      <c r="F69" s="4">
        <v>7</v>
      </c>
      <c r="G69" s="16" t="s">
        <v>22</v>
      </c>
      <c r="H69" s="4"/>
      <c r="I69" s="17" t="s">
        <v>24</v>
      </c>
      <c r="J69" s="69"/>
      <c r="K69" s="70"/>
      <c r="L69" s="70"/>
      <c r="M69" s="70"/>
      <c r="N69" s="70"/>
      <c r="O69" s="71"/>
      <c r="P69" s="72"/>
      <c r="Q69" s="73"/>
      <c r="R69" s="18" t="s">
        <v>12</v>
      </c>
    </row>
    <row r="70" spans="2:18" ht="19.899999999999999" hidden="1" customHeight="1" outlineLevel="1">
      <c r="B70" s="68">
        <v>60</v>
      </c>
      <c r="C70" s="68"/>
      <c r="D70" s="64" t="s">
        <v>26</v>
      </c>
      <c r="E70" s="50"/>
      <c r="F70" s="4">
        <v>7</v>
      </c>
      <c r="G70" s="16" t="s">
        <v>22</v>
      </c>
      <c r="H70" s="4"/>
      <c r="I70" s="17" t="s">
        <v>24</v>
      </c>
      <c r="J70" s="69"/>
      <c r="K70" s="70"/>
      <c r="L70" s="70"/>
      <c r="M70" s="70"/>
      <c r="N70" s="70"/>
      <c r="O70" s="71"/>
      <c r="P70" s="72"/>
      <c r="Q70" s="73"/>
      <c r="R70" s="18" t="s">
        <v>12</v>
      </c>
    </row>
    <row r="71" spans="2:18" ht="19.899999999999999" hidden="1" customHeight="1" outlineLevel="1">
      <c r="B71" s="68">
        <v>61</v>
      </c>
      <c r="C71" s="68"/>
      <c r="D71" s="64" t="s">
        <v>26</v>
      </c>
      <c r="E71" s="50"/>
      <c r="F71" s="4">
        <v>7</v>
      </c>
      <c r="G71" s="16" t="s">
        <v>22</v>
      </c>
      <c r="H71" s="4"/>
      <c r="I71" s="17" t="s">
        <v>24</v>
      </c>
      <c r="J71" s="69"/>
      <c r="K71" s="70"/>
      <c r="L71" s="70"/>
      <c r="M71" s="70"/>
      <c r="N71" s="70"/>
      <c r="O71" s="71"/>
      <c r="P71" s="72"/>
      <c r="Q71" s="73"/>
      <c r="R71" s="18" t="s">
        <v>12</v>
      </c>
    </row>
    <row r="72" spans="2:18" ht="19.899999999999999" hidden="1" customHeight="1" outlineLevel="1">
      <c r="B72" s="68">
        <v>62</v>
      </c>
      <c r="C72" s="68"/>
      <c r="D72" s="64" t="s">
        <v>26</v>
      </c>
      <c r="E72" s="50"/>
      <c r="F72" s="4">
        <v>7</v>
      </c>
      <c r="G72" s="16" t="s">
        <v>22</v>
      </c>
      <c r="H72" s="4"/>
      <c r="I72" s="17" t="s">
        <v>24</v>
      </c>
      <c r="J72" s="69"/>
      <c r="K72" s="70"/>
      <c r="L72" s="70"/>
      <c r="M72" s="70"/>
      <c r="N72" s="70"/>
      <c r="O72" s="71"/>
      <c r="P72" s="72"/>
      <c r="Q72" s="73"/>
      <c r="R72" s="18" t="s">
        <v>12</v>
      </c>
    </row>
    <row r="73" spans="2:18" ht="19.899999999999999" hidden="1" customHeight="1" outlineLevel="1">
      <c r="B73" s="68">
        <v>63</v>
      </c>
      <c r="C73" s="68"/>
      <c r="D73" s="64" t="s">
        <v>26</v>
      </c>
      <c r="E73" s="50"/>
      <c r="F73" s="4">
        <v>7</v>
      </c>
      <c r="G73" s="16" t="s">
        <v>22</v>
      </c>
      <c r="H73" s="4"/>
      <c r="I73" s="17" t="s">
        <v>24</v>
      </c>
      <c r="J73" s="69"/>
      <c r="K73" s="70"/>
      <c r="L73" s="70"/>
      <c r="M73" s="70"/>
      <c r="N73" s="70"/>
      <c r="O73" s="71"/>
      <c r="P73" s="72"/>
      <c r="Q73" s="73"/>
      <c r="R73" s="18" t="s">
        <v>12</v>
      </c>
    </row>
    <row r="74" spans="2:18" ht="19.899999999999999" hidden="1" customHeight="1" outlineLevel="1">
      <c r="B74" s="68">
        <v>64</v>
      </c>
      <c r="C74" s="68"/>
      <c r="D74" s="64" t="s">
        <v>26</v>
      </c>
      <c r="E74" s="50"/>
      <c r="F74" s="4">
        <v>7</v>
      </c>
      <c r="G74" s="16" t="s">
        <v>22</v>
      </c>
      <c r="H74" s="4"/>
      <c r="I74" s="17" t="s">
        <v>24</v>
      </c>
      <c r="J74" s="69"/>
      <c r="K74" s="70"/>
      <c r="L74" s="70"/>
      <c r="M74" s="70"/>
      <c r="N74" s="70"/>
      <c r="O74" s="71"/>
      <c r="P74" s="72"/>
      <c r="Q74" s="73"/>
      <c r="R74" s="18" t="s">
        <v>12</v>
      </c>
    </row>
    <row r="75" spans="2:18" ht="19.899999999999999" hidden="1" customHeight="1" outlineLevel="1">
      <c r="B75" s="68">
        <v>65</v>
      </c>
      <c r="C75" s="68"/>
      <c r="D75" s="64" t="s">
        <v>26</v>
      </c>
      <c r="E75" s="50"/>
      <c r="F75" s="4">
        <v>7</v>
      </c>
      <c r="G75" s="16" t="s">
        <v>22</v>
      </c>
      <c r="H75" s="4"/>
      <c r="I75" s="17" t="s">
        <v>24</v>
      </c>
      <c r="J75" s="69"/>
      <c r="K75" s="70"/>
      <c r="L75" s="70"/>
      <c r="M75" s="70"/>
      <c r="N75" s="70"/>
      <c r="O75" s="71"/>
      <c r="P75" s="72"/>
      <c r="Q75" s="73"/>
      <c r="R75" s="18" t="s">
        <v>12</v>
      </c>
    </row>
    <row r="76" spans="2:18" ht="19.899999999999999" hidden="1" customHeight="1" outlineLevel="1">
      <c r="B76" s="68">
        <v>66</v>
      </c>
      <c r="C76" s="68"/>
      <c r="D76" s="64" t="s">
        <v>26</v>
      </c>
      <c r="E76" s="50"/>
      <c r="F76" s="4">
        <v>7</v>
      </c>
      <c r="G76" s="16" t="s">
        <v>22</v>
      </c>
      <c r="H76" s="4"/>
      <c r="I76" s="17" t="s">
        <v>24</v>
      </c>
      <c r="J76" s="69"/>
      <c r="K76" s="70"/>
      <c r="L76" s="70"/>
      <c r="M76" s="70"/>
      <c r="N76" s="70"/>
      <c r="O76" s="71"/>
      <c r="P76" s="72"/>
      <c r="Q76" s="73"/>
      <c r="R76" s="18" t="s">
        <v>12</v>
      </c>
    </row>
    <row r="77" spans="2:18" ht="19.899999999999999" hidden="1" customHeight="1" outlineLevel="1">
      <c r="B77" s="68">
        <v>67</v>
      </c>
      <c r="C77" s="68"/>
      <c r="D77" s="64" t="s">
        <v>26</v>
      </c>
      <c r="E77" s="50"/>
      <c r="F77" s="4">
        <v>7</v>
      </c>
      <c r="G77" s="16" t="s">
        <v>22</v>
      </c>
      <c r="H77" s="4"/>
      <c r="I77" s="17" t="s">
        <v>24</v>
      </c>
      <c r="J77" s="69"/>
      <c r="K77" s="70"/>
      <c r="L77" s="70"/>
      <c r="M77" s="70"/>
      <c r="N77" s="70"/>
      <c r="O77" s="71"/>
      <c r="P77" s="72"/>
      <c r="Q77" s="73"/>
      <c r="R77" s="18" t="s">
        <v>12</v>
      </c>
    </row>
    <row r="78" spans="2:18" ht="19.899999999999999" hidden="1" customHeight="1" outlineLevel="1">
      <c r="B78" s="68">
        <v>68</v>
      </c>
      <c r="C78" s="68"/>
      <c r="D78" s="64" t="s">
        <v>26</v>
      </c>
      <c r="E78" s="50"/>
      <c r="F78" s="4">
        <v>7</v>
      </c>
      <c r="G78" s="16" t="s">
        <v>22</v>
      </c>
      <c r="H78" s="4"/>
      <c r="I78" s="17" t="s">
        <v>24</v>
      </c>
      <c r="J78" s="69"/>
      <c r="K78" s="70"/>
      <c r="L78" s="70"/>
      <c r="M78" s="70"/>
      <c r="N78" s="70"/>
      <c r="O78" s="71"/>
      <c r="P78" s="72"/>
      <c r="Q78" s="73"/>
      <c r="R78" s="18" t="s">
        <v>12</v>
      </c>
    </row>
    <row r="79" spans="2:18" ht="19.899999999999999" hidden="1" customHeight="1" outlineLevel="1">
      <c r="B79" s="68">
        <v>69</v>
      </c>
      <c r="C79" s="68"/>
      <c r="D79" s="64" t="s">
        <v>26</v>
      </c>
      <c r="E79" s="50"/>
      <c r="F79" s="4">
        <v>7</v>
      </c>
      <c r="G79" s="16" t="s">
        <v>22</v>
      </c>
      <c r="H79" s="4"/>
      <c r="I79" s="17" t="s">
        <v>24</v>
      </c>
      <c r="J79" s="69"/>
      <c r="K79" s="70"/>
      <c r="L79" s="70"/>
      <c r="M79" s="70"/>
      <c r="N79" s="70"/>
      <c r="O79" s="71"/>
      <c r="P79" s="72"/>
      <c r="Q79" s="73"/>
      <c r="R79" s="18" t="s">
        <v>12</v>
      </c>
    </row>
    <row r="80" spans="2:18" ht="19.899999999999999" hidden="1" customHeight="1" outlineLevel="1">
      <c r="B80" s="68">
        <v>70</v>
      </c>
      <c r="C80" s="68"/>
      <c r="D80" s="64" t="s">
        <v>26</v>
      </c>
      <c r="E80" s="50"/>
      <c r="F80" s="4">
        <v>7</v>
      </c>
      <c r="G80" s="16" t="s">
        <v>22</v>
      </c>
      <c r="H80" s="4"/>
      <c r="I80" s="17" t="s">
        <v>24</v>
      </c>
      <c r="J80" s="69"/>
      <c r="K80" s="70"/>
      <c r="L80" s="70"/>
      <c r="M80" s="70"/>
      <c r="N80" s="70"/>
      <c r="O80" s="71"/>
      <c r="P80" s="72"/>
      <c r="Q80" s="73"/>
      <c r="R80" s="18" t="s">
        <v>12</v>
      </c>
    </row>
    <row r="81" spans="2:20" ht="19.899999999999999" hidden="1" customHeight="1" outlineLevel="1">
      <c r="B81" s="68">
        <v>71</v>
      </c>
      <c r="C81" s="68"/>
      <c r="D81" s="64" t="s">
        <v>26</v>
      </c>
      <c r="E81" s="50"/>
      <c r="F81" s="4">
        <v>7</v>
      </c>
      <c r="G81" s="16" t="s">
        <v>22</v>
      </c>
      <c r="H81" s="4"/>
      <c r="I81" s="17" t="s">
        <v>24</v>
      </c>
      <c r="J81" s="69"/>
      <c r="K81" s="70"/>
      <c r="L81" s="70"/>
      <c r="M81" s="70"/>
      <c r="N81" s="70"/>
      <c r="O81" s="71"/>
      <c r="P81" s="72"/>
      <c r="Q81" s="73"/>
      <c r="R81" s="18" t="s">
        <v>12</v>
      </c>
    </row>
    <row r="82" spans="2:20" ht="19.899999999999999" hidden="1" customHeight="1" outlineLevel="1">
      <c r="B82" s="68">
        <v>72</v>
      </c>
      <c r="C82" s="68"/>
      <c r="D82" s="64" t="s">
        <v>26</v>
      </c>
      <c r="E82" s="50"/>
      <c r="F82" s="4">
        <v>7</v>
      </c>
      <c r="G82" s="16" t="s">
        <v>22</v>
      </c>
      <c r="H82" s="4"/>
      <c r="I82" s="17" t="s">
        <v>24</v>
      </c>
      <c r="J82" s="69"/>
      <c r="K82" s="70"/>
      <c r="L82" s="70"/>
      <c r="M82" s="70"/>
      <c r="N82" s="70"/>
      <c r="O82" s="71"/>
      <c r="P82" s="72"/>
      <c r="Q82" s="73"/>
      <c r="R82" s="18" t="s">
        <v>12</v>
      </c>
    </row>
    <row r="83" spans="2:20" ht="19.899999999999999" hidden="1" customHeight="1" outlineLevel="1" thickBot="1">
      <c r="B83" s="68">
        <v>73</v>
      </c>
      <c r="C83" s="68"/>
      <c r="D83" s="64" t="s">
        <v>26</v>
      </c>
      <c r="E83" s="50"/>
      <c r="F83" s="4">
        <v>7</v>
      </c>
      <c r="G83" s="16" t="s">
        <v>22</v>
      </c>
      <c r="H83" s="4"/>
      <c r="I83" s="17" t="s">
        <v>24</v>
      </c>
      <c r="J83" s="69"/>
      <c r="K83" s="70"/>
      <c r="L83" s="70"/>
      <c r="M83" s="70"/>
      <c r="N83" s="70"/>
      <c r="O83" s="71"/>
      <c r="P83" s="72"/>
      <c r="Q83" s="73"/>
      <c r="R83" s="18" t="s">
        <v>12</v>
      </c>
    </row>
    <row r="84" spans="2:20" ht="25.15" customHeight="1" collapsed="1" thickBot="1">
      <c r="J84" s="74" t="s">
        <v>53</v>
      </c>
      <c r="K84" s="55"/>
      <c r="L84" s="55"/>
      <c r="M84" s="55"/>
      <c r="N84" s="55"/>
      <c r="O84" s="75"/>
      <c r="P84" s="85" t="str">
        <f>IF(SUM(P11:Q83)=0,"",SUM(P11:Q83))</f>
        <v/>
      </c>
      <c r="Q84" s="86"/>
      <c r="R84" s="19" t="s">
        <v>12</v>
      </c>
      <c r="T84" s="1" t="s">
        <v>32</v>
      </c>
    </row>
  </sheetData>
  <sheetProtection formatRows="0" pivotTables="0"/>
  <protectedRanges>
    <protectedRange sqref="J95:Q166 H95:H166" name="入力箇所"/>
    <protectedRange sqref="H11:H83 J11:Q83" name="入力箇所_1_1_1"/>
  </protectedRanges>
  <mergeCells count="306">
    <mergeCell ref="Q1:S1"/>
    <mergeCell ref="A3:S3"/>
    <mergeCell ref="C5:E5"/>
    <mergeCell ref="F5:Q5"/>
    <mergeCell ref="D7:E7"/>
    <mergeCell ref="F7:G7"/>
    <mergeCell ref="H7:K7"/>
    <mergeCell ref="B8:R9"/>
    <mergeCell ref="B10:C10"/>
    <mergeCell ref="D10:I10"/>
    <mergeCell ref="J10:O10"/>
    <mergeCell ref="P10:R10"/>
    <mergeCell ref="B11:C11"/>
    <mergeCell ref="D11:E11"/>
    <mergeCell ref="J11:O11"/>
    <mergeCell ref="P11:Q11"/>
    <mergeCell ref="B14:C14"/>
    <mergeCell ref="D14:E14"/>
    <mergeCell ref="J14:O14"/>
    <mergeCell ref="P14:Q14"/>
    <mergeCell ref="B15:C15"/>
    <mergeCell ref="D15:E15"/>
    <mergeCell ref="J15:O15"/>
    <mergeCell ref="P15:Q15"/>
    <mergeCell ref="B12:C12"/>
    <mergeCell ref="D12:E12"/>
    <mergeCell ref="J12:O12"/>
    <mergeCell ref="P12:Q12"/>
    <mergeCell ref="B13:C13"/>
    <mergeCell ref="D13:E13"/>
    <mergeCell ref="J13:O13"/>
    <mergeCell ref="P13:Q13"/>
    <mergeCell ref="B18:C18"/>
    <mergeCell ref="D18:E18"/>
    <mergeCell ref="J18:O18"/>
    <mergeCell ref="P18:Q18"/>
    <mergeCell ref="B19:C19"/>
    <mergeCell ref="D19:E19"/>
    <mergeCell ref="J19:O19"/>
    <mergeCell ref="P19:Q19"/>
    <mergeCell ref="B16:C16"/>
    <mergeCell ref="D16:E16"/>
    <mergeCell ref="J16:O16"/>
    <mergeCell ref="P16:Q16"/>
    <mergeCell ref="B17:C17"/>
    <mergeCell ref="D17:E17"/>
    <mergeCell ref="J17:O17"/>
    <mergeCell ref="P17:Q17"/>
    <mergeCell ref="B22:C22"/>
    <mergeCell ref="D22:E22"/>
    <mergeCell ref="J22:O22"/>
    <mergeCell ref="P22:Q22"/>
    <mergeCell ref="B23:C23"/>
    <mergeCell ref="D23:E23"/>
    <mergeCell ref="J23:O23"/>
    <mergeCell ref="P23:Q23"/>
    <mergeCell ref="B20:C20"/>
    <mergeCell ref="D20:E20"/>
    <mergeCell ref="J20:O20"/>
    <mergeCell ref="P20:Q20"/>
    <mergeCell ref="B21:C21"/>
    <mergeCell ref="D21:E21"/>
    <mergeCell ref="J21:O21"/>
    <mergeCell ref="P21:Q21"/>
    <mergeCell ref="B26:C26"/>
    <mergeCell ref="D26:E26"/>
    <mergeCell ref="J26:O26"/>
    <mergeCell ref="P26:Q26"/>
    <mergeCell ref="B27:C27"/>
    <mergeCell ref="D27:E27"/>
    <mergeCell ref="J27:O27"/>
    <mergeCell ref="P27:Q27"/>
    <mergeCell ref="B24:C24"/>
    <mergeCell ref="D24:E24"/>
    <mergeCell ref="J24:O24"/>
    <mergeCell ref="P24:Q24"/>
    <mergeCell ref="B25:C25"/>
    <mergeCell ref="D25:E25"/>
    <mergeCell ref="J25:O25"/>
    <mergeCell ref="P25:Q25"/>
    <mergeCell ref="B30:C30"/>
    <mergeCell ref="D30:E30"/>
    <mergeCell ref="J30:O30"/>
    <mergeCell ref="P30:Q30"/>
    <mergeCell ref="B31:C31"/>
    <mergeCell ref="D31:E31"/>
    <mergeCell ref="J31:O31"/>
    <mergeCell ref="P31:Q31"/>
    <mergeCell ref="B28:C28"/>
    <mergeCell ref="D28:E28"/>
    <mergeCell ref="J28:O28"/>
    <mergeCell ref="P28:Q28"/>
    <mergeCell ref="B29:C29"/>
    <mergeCell ref="D29:E29"/>
    <mergeCell ref="J29:O29"/>
    <mergeCell ref="P29:Q29"/>
    <mergeCell ref="B34:C34"/>
    <mergeCell ref="D34:E34"/>
    <mergeCell ref="J34:O34"/>
    <mergeCell ref="P34:Q34"/>
    <mergeCell ref="B35:C35"/>
    <mergeCell ref="D35:E35"/>
    <mergeCell ref="J35:O35"/>
    <mergeCell ref="P35:Q35"/>
    <mergeCell ref="B32:C32"/>
    <mergeCell ref="D32:E32"/>
    <mergeCell ref="J32:O32"/>
    <mergeCell ref="P32:Q32"/>
    <mergeCell ref="B33:C33"/>
    <mergeCell ref="D33:E33"/>
    <mergeCell ref="J33:O33"/>
    <mergeCell ref="P33:Q33"/>
    <mergeCell ref="B38:C38"/>
    <mergeCell ref="D38:E38"/>
    <mergeCell ref="J38:O38"/>
    <mergeCell ref="P38:Q38"/>
    <mergeCell ref="B39:C39"/>
    <mergeCell ref="D39:E39"/>
    <mergeCell ref="J39:O39"/>
    <mergeCell ref="P39:Q39"/>
    <mergeCell ref="B36:C36"/>
    <mergeCell ref="D36:E36"/>
    <mergeCell ref="J36:O36"/>
    <mergeCell ref="P36:Q36"/>
    <mergeCell ref="B37:C37"/>
    <mergeCell ref="D37:E37"/>
    <mergeCell ref="J37:O37"/>
    <mergeCell ref="P37:Q37"/>
    <mergeCell ref="B42:C42"/>
    <mergeCell ref="D42:E42"/>
    <mergeCell ref="J42:O42"/>
    <mergeCell ref="P42:Q42"/>
    <mergeCell ref="B43:C43"/>
    <mergeCell ref="D43:E43"/>
    <mergeCell ref="J43:O43"/>
    <mergeCell ref="P43:Q43"/>
    <mergeCell ref="B40:C40"/>
    <mergeCell ref="D40:E40"/>
    <mergeCell ref="J40:O40"/>
    <mergeCell ref="P40:Q40"/>
    <mergeCell ref="B41:C41"/>
    <mergeCell ref="D41:E41"/>
    <mergeCell ref="J41:O41"/>
    <mergeCell ref="P41:Q41"/>
    <mergeCell ref="B46:C46"/>
    <mergeCell ref="D46:E46"/>
    <mergeCell ref="J46:O46"/>
    <mergeCell ref="P46:Q46"/>
    <mergeCell ref="B47:C47"/>
    <mergeCell ref="D47:E47"/>
    <mergeCell ref="J47:O47"/>
    <mergeCell ref="P47:Q47"/>
    <mergeCell ref="B44:C44"/>
    <mergeCell ref="D44:E44"/>
    <mergeCell ref="J44:O44"/>
    <mergeCell ref="P44:Q44"/>
    <mergeCell ref="B45:C45"/>
    <mergeCell ref="D45:E45"/>
    <mergeCell ref="J45:O45"/>
    <mergeCell ref="P45:Q45"/>
    <mergeCell ref="B50:C50"/>
    <mergeCell ref="D50:E50"/>
    <mergeCell ref="J50:O50"/>
    <mergeCell ref="P50:Q50"/>
    <mergeCell ref="B51:C51"/>
    <mergeCell ref="D51:E51"/>
    <mergeCell ref="J51:O51"/>
    <mergeCell ref="P51:Q51"/>
    <mergeCell ref="B48:C48"/>
    <mergeCell ref="D48:E48"/>
    <mergeCell ref="J48:O48"/>
    <mergeCell ref="P48:Q48"/>
    <mergeCell ref="B49:C49"/>
    <mergeCell ref="D49:E49"/>
    <mergeCell ref="J49:O49"/>
    <mergeCell ref="P49:Q49"/>
    <mergeCell ref="B54:C54"/>
    <mergeCell ref="D54:E54"/>
    <mergeCell ref="J54:O54"/>
    <mergeCell ref="P54:Q54"/>
    <mergeCell ref="B55:C55"/>
    <mergeCell ref="D55:E55"/>
    <mergeCell ref="J55:O55"/>
    <mergeCell ref="P55:Q55"/>
    <mergeCell ref="B52:C52"/>
    <mergeCell ref="D52:E52"/>
    <mergeCell ref="J52:O52"/>
    <mergeCell ref="P52:Q52"/>
    <mergeCell ref="B53:C53"/>
    <mergeCell ref="D53:E53"/>
    <mergeCell ref="J53:O53"/>
    <mergeCell ref="P53:Q53"/>
    <mergeCell ref="B58:C58"/>
    <mergeCell ref="D58:E58"/>
    <mergeCell ref="J58:O58"/>
    <mergeCell ref="P58:Q58"/>
    <mergeCell ref="B59:C59"/>
    <mergeCell ref="D59:E59"/>
    <mergeCell ref="J59:O59"/>
    <mergeCell ref="P59:Q59"/>
    <mergeCell ref="B56:C56"/>
    <mergeCell ref="D56:E56"/>
    <mergeCell ref="J56:O56"/>
    <mergeCell ref="P56:Q56"/>
    <mergeCell ref="B57:C57"/>
    <mergeCell ref="D57:E57"/>
    <mergeCell ref="J57:O57"/>
    <mergeCell ref="P57:Q57"/>
    <mergeCell ref="B62:C62"/>
    <mergeCell ref="D62:E62"/>
    <mergeCell ref="J62:O62"/>
    <mergeCell ref="P62:Q62"/>
    <mergeCell ref="B63:C63"/>
    <mergeCell ref="D63:E63"/>
    <mergeCell ref="J63:O63"/>
    <mergeCell ref="P63:Q63"/>
    <mergeCell ref="B60:C60"/>
    <mergeCell ref="D60:E60"/>
    <mergeCell ref="J60:O60"/>
    <mergeCell ref="P60:Q60"/>
    <mergeCell ref="B61:C61"/>
    <mergeCell ref="D61:E61"/>
    <mergeCell ref="J61:O61"/>
    <mergeCell ref="P61:Q61"/>
    <mergeCell ref="B66:C66"/>
    <mergeCell ref="D66:E66"/>
    <mergeCell ref="J66:O66"/>
    <mergeCell ref="P66:Q66"/>
    <mergeCell ref="B67:C67"/>
    <mergeCell ref="D67:E67"/>
    <mergeCell ref="J67:O67"/>
    <mergeCell ref="P67:Q67"/>
    <mergeCell ref="B64:C64"/>
    <mergeCell ref="D64:E64"/>
    <mergeCell ref="J64:O64"/>
    <mergeCell ref="P64:Q64"/>
    <mergeCell ref="B65:C65"/>
    <mergeCell ref="D65:E65"/>
    <mergeCell ref="J65:O65"/>
    <mergeCell ref="P65:Q65"/>
    <mergeCell ref="B70:C70"/>
    <mergeCell ref="D70:E70"/>
    <mergeCell ref="J70:O70"/>
    <mergeCell ref="P70:Q70"/>
    <mergeCell ref="B71:C71"/>
    <mergeCell ref="D71:E71"/>
    <mergeCell ref="J71:O71"/>
    <mergeCell ref="P71:Q71"/>
    <mergeCell ref="B68:C68"/>
    <mergeCell ref="D68:E68"/>
    <mergeCell ref="J68:O68"/>
    <mergeCell ref="P68:Q68"/>
    <mergeCell ref="B69:C69"/>
    <mergeCell ref="D69:E69"/>
    <mergeCell ref="J69:O69"/>
    <mergeCell ref="P69:Q69"/>
    <mergeCell ref="B74:C74"/>
    <mergeCell ref="D74:E74"/>
    <mergeCell ref="J74:O74"/>
    <mergeCell ref="P74:Q74"/>
    <mergeCell ref="B75:C75"/>
    <mergeCell ref="D75:E75"/>
    <mergeCell ref="J75:O75"/>
    <mergeCell ref="P75:Q75"/>
    <mergeCell ref="B72:C72"/>
    <mergeCell ref="D72:E72"/>
    <mergeCell ref="J72:O72"/>
    <mergeCell ref="P72:Q72"/>
    <mergeCell ref="B73:C73"/>
    <mergeCell ref="D73:E73"/>
    <mergeCell ref="J73:O73"/>
    <mergeCell ref="P73:Q73"/>
    <mergeCell ref="B78:C78"/>
    <mergeCell ref="D78:E78"/>
    <mergeCell ref="J78:O78"/>
    <mergeCell ref="P78:Q78"/>
    <mergeCell ref="B80:C80"/>
    <mergeCell ref="D80:E80"/>
    <mergeCell ref="J80:O80"/>
    <mergeCell ref="P80:Q80"/>
    <mergeCell ref="B76:C76"/>
    <mergeCell ref="D76:E76"/>
    <mergeCell ref="J76:O76"/>
    <mergeCell ref="P76:Q76"/>
    <mergeCell ref="B77:C77"/>
    <mergeCell ref="D77:E77"/>
    <mergeCell ref="J77:O77"/>
    <mergeCell ref="P77:Q77"/>
    <mergeCell ref="B79:C79"/>
    <mergeCell ref="D79:E79"/>
    <mergeCell ref="J79:O79"/>
    <mergeCell ref="P79:Q79"/>
    <mergeCell ref="B83:C83"/>
    <mergeCell ref="D83:E83"/>
    <mergeCell ref="J83:O83"/>
    <mergeCell ref="P83:Q83"/>
    <mergeCell ref="J84:O84"/>
    <mergeCell ref="P84:Q84"/>
    <mergeCell ref="B81:C81"/>
    <mergeCell ref="D81:E81"/>
    <mergeCell ref="J81:O81"/>
    <mergeCell ref="P81:Q81"/>
    <mergeCell ref="B82:C82"/>
    <mergeCell ref="D82:E82"/>
    <mergeCell ref="J82:O82"/>
    <mergeCell ref="P82:Q82"/>
  </mergeCells>
  <phoneticPr fontId="2"/>
  <dataValidations count="2">
    <dataValidation type="custom" allowBlank="1" showInputMessage="1" showErrorMessage="1" sqref="H7:L7" xr:uid="{0940A4F5-20F4-49BB-88BA-B600646DE765}">
      <formula1>"オートガス"</formula1>
    </dataValidation>
    <dataValidation type="list" allowBlank="1" showInputMessage="1" showErrorMessage="1" sqref="H11:H83" xr:uid="{C81E4868-2F30-4EB5-A911-8554C11D7D44}">
      <formula1>"1,2,3,4,5,6,7,8,9,10,11,12"</formula1>
    </dataValidation>
  </dataValidations>
  <pageMargins left="0.19685039370078741" right="0.19685039370078741" top="0.59055118110236227" bottom="0.39370078740157483" header="0.31496062992125984" footer="0.19685039370078741"/>
  <pageSetup paperSize="9" orientation="portrait" blackAndWhite="1" r:id="rId1"/>
  <headerFooter>
    <oddFooter>&amp;P / &amp;N ページ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3113-245A-4520-B0FA-1DE9D8C05E8E}">
  <dimension ref="A1:AG84"/>
  <sheetViews>
    <sheetView view="pageBreakPreview" zoomScale="115" zoomScaleNormal="100" zoomScaleSheetLayoutView="115" workbookViewId="0">
      <selection activeCell="W15" sqref="W15"/>
    </sheetView>
  </sheetViews>
  <sheetFormatPr defaultColWidth="9" defaultRowHeight="13.5" outlineLevelRow="1"/>
  <cols>
    <col min="1" max="1" width="10.625" style="1" bestFit="1" customWidth="1"/>
    <col min="2" max="3" width="4.875" style="1" customWidth="1"/>
    <col min="4" max="4" width="5.25" style="1" bestFit="1" customWidth="1"/>
    <col min="5" max="6" width="4.875" style="1" customWidth="1"/>
    <col min="7" max="7" width="5.25" style="1" bestFit="1" customWidth="1"/>
    <col min="8" max="9" width="4.875" style="1" customWidth="1"/>
    <col min="10" max="10" width="5.25" style="1" bestFit="1" customWidth="1"/>
    <col min="11" max="12" width="4.875" style="1" customWidth="1"/>
    <col min="13" max="13" width="5.25" style="1" bestFit="1" customWidth="1"/>
    <col min="14" max="15" width="4.875" style="1" customWidth="1"/>
    <col min="16" max="16" width="5.25" style="1" customWidth="1"/>
    <col min="17" max="18" width="4.875" style="1" customWidth="1"/>
    <col min="19" max="19" width="5.25" style="1" bestFit="1" customWidth="1"/>
    <col min="20" max="26" width="9" style="1"/>
    <col min="27" max="33" width="0" style="1" hidden="1" customWidth="1"/>
    <col min="34" max="16384" width="9" style="1"/>
  </cols>
  <sheetData>
    <row r="1" spans="1:33" ht="13.5" customHeight="1">
      <c r="Q1" s="52" t="s">
        <v>3</v>
      </c>
      <c r="R1" s="52"/>
      <c r="S1" s="52"/>
    </row>
    <row r="2" spans="1:33" ht="13.5" customHeight="1">
      <c r="Q2" s="25"/>
      <c r="R2" s="25"/>
      <c r="S2" s="25"/>
    </row>
    <row r="3" spans="1:33" ht="23.25" customHeight="1">
      <c r="A3" s="53" t="str">
        <f>'支援金申請金額計算書（添付様式２） (式あり)'!$A$3</f>
        <v>エネルギー価格高騰対策事業者支援金（第５弾）申請金額計算書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33" ht="12.75" customHeight="1" thickBot="1"/>
    <row r="5" spans="1:33" ht="30" customHeight="1" thickBot="1">
      <c r="C5" s="54" t="str">
        <f>'支援金申請金額計算書（添付様式２） (式あり)'!$C$5</f>
        <v>申請者名</v>
      </c>
      <c r="D5" s="55"/>
      <c r="E5" s="56"/>
      <c r="F5" s="57" t="str">
        <f>IF('支援金申請金額計算書（添付様式２） (式あり)'!$F$5="","",'支援金申請金額計算書（添付様式２） (式あり)'!$F$5)</f>
        <v/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  <c r="T5" s="1" t="s">
        <v>56</v>
      </c>
    </row>
    <row r="6" spans="1:33" ht="13.15" customHeight="1" thickBo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3" ht="18" thickBot="1">
      <c r="C7" s="15"/>
      <c r="D7" s="53" t="s">
        <v>20</v>
      </c>
      <c r="E7" s="53"/>
      <c r="F7" s="53" t="s">
        <v>27</v>
      </c>
      <c r="G7" s="53"/>
      <c r="H7" s="74" t="s">
        <v>8</v>
      </c>
      <c r="I7" s="55"/>
      <c r="J7" s="55"/>
      <c r="K7" s="75"/>
      <c r="L7" s="21"/>
      <c r="N7" s="15"/>
      <c r="O7" s="15"/>
      <c r="P7" s="15"/>
      <c r="Q7" s="15"/>
      <c r="R7" s="15"/>
      <c r="S7" s="15"/>
      <c r="T7" s="20"/>
      <c r="AA7" s="1" t="str">
        <f>IF(OR($H$7="ガソリン",$H$7="軽　油",$H$7="重　油",$H$7="灯　油",$H$7="オートガス",$H$7="LPガス"),"",IF($H$7="電　気",IF(OR(#REF!="電　気",#REF!="電　気",#REF!="電　気",#REF!="電　気",#REF!="電　気",#REF!="電　気"),"種別【電　気】が複数あります！","")))</f>
        <v/>
      </c>
      <c r="AB7" s="1" t="str">
        <f>IF(OR($H$7="電　気",$H$7="軽　油",$H$7="重　油",$H$7="灯　油",$H$7="オートガス",$H$7="LPガス"),"",IF($H$7="ガソリン",IF(OR(#REF!="ガソリン",#REF!="ガソリン",#REF!="ガソリン",#REF!="ガソリン",#REF!="ガソリン",#REF!="ガソリン"),"種別【ガソリン】が複数あります！","")))</f>
        <v/>
      </c>
      <c r="AC7" s="1" t="str">
        <f>IF(OR($H$7="電　気",$H$7="ガソリン",$H$7="重　油",$H$7="灯　油",$H$7="オートガス",$H$7="LPガス"),"",IF($H$7="軽　油",IF(OR(#REF!="軽　油",#REF!="軽　油",#REF!="軽　油",#REF!="軽　油",#REF!="軽　油",#REF!="軽　油"),"種別【軽　油】が複数あります！","")))</f>
        <v/>
      </c>
      <c r="AD7" s="1" t="str">
        <f>IF(OR($H$7="電　気",$H$7="ガソリン",$H$7="軽　油",$H$7="灯　油",$H$7="オートガス",$H$7="LPガス"),"",IF($H$7="重　油",IF(OR(#REF!="重　油",#REF!="重　油",#REF!="重　油",#REF!="重　油",#REF!="重　油",#REF!="重　油"),"種別【重　油】が複数あります！","")))</f>
        <v/>
      </c>
      <c r="AE7" s="1" t="str">
        <f>IF(OR($H$7="電　気",$H$7="ガソリン",$H$7="軽　油",$H$7="重　油",$H$7="オートガス",$H$7="LPガス"),"",IF($H$7="灯　油",IF(OR(#REF!="灯　油",#REF!="灯　油",#REF!="灯　油",#REF!="灯　油",#REF!="灯　油",#REF!="灯　油"),"種別【灯　油】が複数あります！","")))</f>
        <v/>
      </c>
      <c r="AF7" s="1" t="str">
        <f>IF(OR($H$7="電　気",$H$7="ガソリン",$H$7="軽　油",$H$7="重　油",$H$7="灯　油",$H$7="LPガス"),"",IF($H$7="オートガス",IF(OR(#REF!="オートガス",#REF!="オートガス",#REF!="オートガス",#REF!="オートガス",#REF!="オートガス",#REF!="オートガス"),"種別【オートガス】が複数あります！","")))</f>
        <v/>
      </c>
      <c r="AG7" s="1" t="e">
        <f>IF(OR($H$7="電　気",$H$7="ガソリン",$H$7="軽　油",$H$7="重　油",$H$7="灯　油",$H$7="オートガス"),"",IF($H$7="LPガス",IF(OR(#REF!="LPガス",#REF!="LPガス",#REF!="LPガス",#REF!="LPガス",#REF!="LPガス",#REF!="LPガス"),"種別【LPガス】が複数あります！","")))</f>
        <v>#REF!</v>
      </c>
    </row>
    <row r="8" spans="1:33" ht="13.15" customHeight="1">
      <c r="B8" s="60" t="s">
        <v>47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15"/>
      <c r="T8" s="20"/>
    </row>
    <row r="9" spans="1:33">
      <c r="A9" s="2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24"/>
    </row>
    <row r="10" spans="1:33" ht="27.75" customHeight="1">
      <c r="B10" s="80" t="s">
        <v>21</v>
      </c>
      <c r="C10" s="80"/>
      <c r="D10" s="81" t="s">
        <v>23</v>
      </c>
      <c r="E10" s="82"/>
      <c r="F10" s="82"/>
      <c r="G10" s="82"/>
      <c r="H10" s="82"/>
      <c r="I10" s="83"/>
      <c r="J10" s="64" t="s">
        <v>0</v>
      </c>
      <c r="K10" s="50"/>
      <c r="L10" s="50"/>
      <c r="M10" s="50"/>
      <c r="N10" s="50"/>
      <c r="O10" s="84"/>
      <c r="P10" s="81" t="s">
        <v>25</v>
      </c>
      <c r="Q10" s="82"/>
      <c r="R10" s="83"/>
    </row>
    <row r="11" spans="1:33" ht="19.899999999999999" customHeight="1">
      <c r="B11" s="68">
        <v>1</v>
      </c>
      <c r="C11" s="68"/>
      <c r="D11" s="64" t="s">
        <v>26</v>
      </c>
      <c r="E11" s="50"/>
      <c r="F11" s="4">
        <v>7</v>
      </c>
      <c r="G11" s="16" t="s">
        <v>22</v>
      </c>
      <c r="H11" s="4"/>
      <c r="I11" s="17" t="s">
        <v>24</v>
      </c>
      <c r="J11" s="69"/>
      <c r="K11" s="70"/>
      <c r="L11" s="70"/>
      <c r="M11" s="70"/>
      <c r="N11" s="70"/>
      <c r="O11" s="71"/>
      <c r="P11" s="72"/>
      <c r="Q11" s="73"/>
      <c r="R11" s="18" t="s">
        <v>12</v>
      </c>
    </row>
    <row r="12" spans="1:33" ht="19.899999999999999" customHeight="1">
      <c r="B12" s="68">
        <v>2</v>
      </c>
      <c r="C12" s="68"/>
      <c r="D12" s="64" t="s">
        <v>26</v>
      </c>
      <c r="E12" s="50"/>
      <c r="F12" s="4">
        <v>7</v>
      </c>
      <c r="G12" s="16" t="s">
        <v>22</v>
      </c>
      <c r="H12" s="4"/>
      <c r="I12" s="17" t="s">
        <v>24</v>
      </c>
      <c r="J12" s="69"/>
      <c r="K12" s="70"/>
      <c r="L12" s="70"/>
      <c r="M12" s="70"/>
      <c r="N12" s="70"/>
      <c r="O12" s="71"/>
      <c r="P12" s="72"/>
      <c r="Q12" s="73"/>
      <c r="R12" s="18" t="s">
        <v>12</v>
      </c>
    </row>
    <row r="13" spans="1:33" ht="19.899999999999999" customHeight="1">
      <c r="B13" s="68">
        <v>3</v>
      </c>
      <c r="C13" s="68"/>
      <c r="D13" s="64" t="s">
        <v>26</v>
      </c>
      <c r="E13" s="50"/>
      <c r="F13" s="4">
        <v>7</v>
      </c>
      <c r="G13" s="16" t="s">
        <v>22</v>
      </c>
      <c r="H13" s="4"/>
      <c r="I13" s="17" t="s">
        <v>24</v>
      </c>
      <c r="J13" s="69"/>
      <c r="K13" s="70"/>
      <c r="L13" s="70"/>
      <c r="M13" s="70"/>
      <c r="N13" s="70"/>
      <c r="O13" s="71"/>
      <c r="P13" s="72"/>
      <c r="Q13" s="73"/>
      <c r="R13" s="18" t="s">
        <v>12</v>
      </c>
    </row>
    <row r="14" spans="1:33" ht="19.899999999999999" customHeight="1">
      <c r="B14" s="68">
        <v>4</v>
      </c>
      <c r="C14" s="68"/>
      <c r="D14" s="64" t="s">
        <v>26</v>
      </c>
      <c r="E14" s="50"/>
      <c r="F14" s="4">
        <v>7</v>
      </c>
      <c r="G14" s="16" t="s">
        <v>22</v>
      </c>
      <c r="H14" s="4"/>
      <c r="I14" s="17" t="s">
        <v>24</v>
      </c>
      <c r="J14" s="69"/>
      <c r="K14" s="70"/>
      <c r="L14" s="70"/>
      <c r="M14" s="70"/>
      <c r="N14" s="70"/>
      <c r="O14" s="71"/>
      <c r="P14" s="72"/>
      <c r="Q14" s="73"/>
      <c r="R14" s="18" t="s">
        <v>12</v>
      </c>
    </row>
    <row r="15" spans="1:33" ht="19.899999999999999" customHeight="1">
      <c r="B15" s="68">
        <v>5</v>
      </c>
      <c r="C15" s="68"/>
      <c r="D15" s="64" t="s">
        <v>26</v>
      </c>
      <c r="E15" s="50"/>
      <c r="F15" s="4">
        <v>7</v>
      </c>
      <c r="G15" s="16" t="s">
        <v>22</v>
      </c>
      <c r="H15" s="4"/>
      <c r="I15" s="17" t="s">
        <v>24</v>
      </c>
      <c r="J15" s="69"/>
      <c r="K15" s="70"/>
      <c r="L15" s="70"/>
      <c r="M15" s="70"/>
      <c r="N15" s="70"/>
      <c r="O15" s="71"/>
      <c r="P15" s="72"/>
      <c r="Q15" s="78"/>
      <c r="R15" s="18" t="s">
        <v>12</v>
      </c>
    </row>
    <row r="16" spans="1:33" ht="19.899999999999999" customHeight="1">
      <c r="B16" s="68">
        <v>6</v>
      </c>
      <c r="C16" s="68"/>
      <c r="D16" s="64" t="s">
        <v>26</v>
      </c>
      <c r="E16" s="50"/>
      <c r="F16" s="4">
        <v>7</v>
      </c>
      <c r="G16" s="16" t="s">
        <v>22</v>
      </c>
      <c r="H16" s="4"/>
      <c r="I16" s="17" t="s">
        <v>24</v>
      </c>
      <c r="J16" s="69"/>
      <c r="K16" s="70"/>
      <c r="L16" s="70"/>
      <c r="M16" s="70"/>
      <c r="N16" s="70"/>
      <c r="O16" s="71"/>
      <c r="P16" s="72"/>
      <c r="Q16" s="79"/>
      <c r="R16" s="18" t="s">
        <v>12</v>
      </c>
    </row>
    <row r="17" spans="2:18" ht="19.899999999999999" customHeight="1">
      <c r="B17" s="68">
        <v>7</v>
      </c>
      <c r="C17" s="68"/>
      <c r="D17" s="64" t="s">
        <v>26</v>
      </c>
      <c r="E17" s="50"/>
      <c r="F17" s="4">
        <v>7</v>
      </c>
      <c r="G17" s="16" t="s">
        <v>22</v>
      </c>
      <c r="H17" s="4"/>
      <c r="I17" s="17" t="s">
        <v>24</v>
      </c>
      <c r="J17" s="69"/>
      <c r="K17" s="70"/>
      <c r="L17" s="70"/>
      <c r="M17" s="70"/>
      <c r="N17" s="70"/>
      <c r="O17" s="71"/>
      <c r="P17" s="72"/>
      <c r="Q17" s="78"/>
      <c r="R17" s="18" t="s">
        <v>12</v>
      </c>
    </row>
    <row r="18" spans="2:18" ht="19.899999999999999" customHeight="1">
      <c r="B18" s="68">
        <v>8</v>
      </c>
      <c r="C18" s="68"/>
      <c r="D18" s="64" t="s">
        <v>26</v>
      </c>
      <c r="E18" s="50"/>
      <c r="F18" s="4">
        <v>7</v>
      </c>
      <c r="G18" s="16" t="s">
        <v>22</v>
      </c>
      <c r="H18" s="4"/>
      <c r="I18" s="17" t="s">
        <v>24</v>
      </c>
      <c r="J18" s="69"/>
      <c r="K18" s="70"/>
      <c r="L18" s="70"/>
      <c r="M18" s="70"/>
      <c r="N18" s="70"/>
      <c r="O18" s="71"/>
      <c r="P18" s="72"/>
      <c r="Q18" s="78"/>
      <c r="R18" s="18" t="s">
        <v>12</v>
      </c>
    </row>
    <row r="19" spans="2:18" ht="19.899999999999999" customHeight="1">
      <c r="B19" s="68">
        <v>9</v>
      </c>
      <c r="C19" s="68"/>
      <c r="D19" s="64" t="s">
        <v>26</v>
      </c>
      <c r="E19" s="50"/>
      <c r="F19" s="4">
        <v>7</v>
      </c>
      <c r="G19" s="16" t="s">
        <v>22</v>
      </c>
      <c r="H19" s="4"/>
      <c r="I19" s="17" t="s">
        <v>24</v>
      </c>
      <c r="J19" s="69"/>
      <c r="K19" s="70"/>
      <c r="L19" s="70"/>
      <c r="M19" s="70"/>
      <c r="N19" s="70"/>
      <c r="O19" s="71"/>
      <c r="P19" s="72"/>
      <c r="Q19" s="78"/>
      <c r="R19" s="18" t="s">
        <v>12</v>
      </c>
    </row>
    <row r="20" spans="2:18" ht="19.899999999999999" customHeight="1">
      <c r="B20" s="68">
        <v>10</v>
      </c>
      <c r="C20" s="68"/>
      <c r="D20" s="64" t="s">
        <v>26</v>
      </c>
      <c r="E20" s="50"/>
      <c r="F20" s="4">
        <v>7</v>
      </c>
      <c r="G20" s="16" t="s">
        <v>22</v>
      </c>
      <c r="H20" s="4"/>
      <c r="I20" s="17" t="s">
        <v>24</v>
      </c>
      <c r="J20" s="69"/>
      <c r="K20" s="70"/>
      <c r="L20" s="70"/>
      <c r="M20" s="70"/>
      <c r="N20" s="70"/>
      <c r="O20" s="71"/>
      <c r="P20" s="72"/>
      <c r="Q20" s="78"/>
      <c r="R20" s="18" t="s">
        <v>12</v>
      </c>
    </row>
    <row r="21" spans="2:18" ht="19.899999999999999" customHeight="1">
      <c r="B21" s="68">
        <v>11</v>
      </c>
      <c r="C21" s="68"/>
      <c r="D21" s="64" t="s">
        <v>26</v>
      </c>
      <c r="E21" s="50"/>
      <c r="F21" s="4">
        <v>7</v>
      </c>
      <c r="G21" s="16" t="s">
        <v>22</v>
      </c>
      <c r="H21" s="4"/>
      <c r="I21" s="17" t="s">
        <v>24</v>
      </c>
      <c r="J21" s="69"/>
      <c r="K21" s="70"/>
      <c r="L21" s="70"/>
      <c r="M21" s="70"/>
      <c r="N21" s="70"/>
      <c r="O21" s="71"/>
      <c r="P21" s="72"/>
      <c r="Q21" s="73"/>
      <c r="R21" s="18" t="s">
        <v>12</v>
      </c>
    </row>
    <row r="22" spans="2:18" ht="19.899999999999999" customHeight="1">
      <c r="B22" s="68">
        <v>12</v>
      </c>
      <c r="C22" s="68"/>
      <c r="D22" s="64" t="s">
        <v>26</v>
      </c>
      <c r="E22" s="50"/>
      <c r="F22" s="4">
        <v>7</v>
      </c>
      <c r="G22" s="16" t="s">
        <v>22</v>
      </c>
      <c r="H22" s="4"/>
      <c r="I22" s="17" t="s">
        <v>24</v>
      </c>
      <c r="J22" s="69"/>
      <c r="K22" s="70"/>
      <c r="L22" s="70"/>
      <c r="M22" s="70"/>
      <c r="N22" s="70"/>
      <c r="O22" s="71"/>
      <c r="P22" s="72"/>
      <c r="Q22" s="73"/>
      <c r="R22" s="18" t="s">
        <v>12</v>
      </c>
    </row>
    <row r="23" spans="2:18" ht="19.899999999999999" customHeight="1">
      <c r="B23" s="68">
        <v>13</v>
      </c>
      <c r="C23" s="68"/>
      <c r="D23" s="64" t="s">
        <v>26</v>
      </c>
      <c r="E23" s="50"/>
      <c r="F23" s="4">
        <v>7</v>
      </c>
      <c r="G23" s="16" t="s">
        <v>22</v>
      </c>
      <c r="H23" s="4"/>
      <c r="I23" s="17" t="s">
        <v>24</v>
      </c>
      <c r="J23" s="69"/>
      <c r="K23" s="70"/>
      <c r="L23" s="70"/>
      <c r="M23" s="70"/>
      <c r="N23" s="70"/>
      <c r="O23" s="71"/>
      <c r="P23" s="72"/>
      <c r="Q23" s="73"/>
      <c r="R23" s="18" t="s">
        <v>12</v>
      </c>
    </row>
    <row r="24" spans="2:18" ht="19.899999999999999" customHeight="1">
      <c r="B24" s="68">
        <v>14</v>
      </c>
      <c r="C24" s="68"/>
      <c r="D24" s="64" t="s">
        <v>26</v>
      </c>
      <c r="E24" s="50"/>
      <c r="F24" s="4">
        <v>7</v>
      </c>
      <c r="G24" s="16" t="s">
        <v>22</v>
      </c>
      <c r="H24" s="4"/>
      <c r="I24" s="17" t="s">
        <v>24</v>
      </c>
      <c r="J24" s="69"/>
      <c r="K24" s="70"/>
      <c r="L24" s="70"/>
      <c r="M24" s="70"/>
      <c r="N24" s="70"/>
      <c r="O24" s="71"/>
      <c r="P24" s="72"/>
      <c r="Q24" s="73"/>
      <c r="R24" s="18" t="s">
        <v>12</v>
      </c>
    </row>
    <row r="25" spans="2:18" ht="19.899999999999999" customHeight="1">
      <c r="B25" s="68">
        <v>15</v>
      </c>
      <c r="C25" s="68"/>
      <c r="D25" s="64" t="s">
        <v>26</v>
      </c>
      <c r="E25" s="50"/>
      <c r="F25" s="4">
        <v>7</v>
      </c>
      <c r="G25" s="16" t="s">
        <v>22</v>
      </c>
      <c r="H25" s="4"/>
      <c r="I25" s="17" t="s">
        <v>24</v>
      </c>
      <c r="J25" s="69"/>
      <c r="K25" s="70"/>
      <c r="L25" s="70"/>
      <c r="M25" s="70"/>
      <c r="N25" s="70"/>
      <c r="O25" s="71"/>
      <c r="P25" s="72"/>
      <c r="Q25" s="73"/>
      <c r="R25" s="18" t="s">
        <v>12</v>
      </c>
    </row>
    <row r="26" spans="2:18" ht="19.899999999999999" customHeight="1">
      <c r="B26" s="68">
        <v>16</v>
      </c>
      <c r="C26" s="68"/>
      <c r="D26" s="64" t="s">
        <v>26</v>
      </c>
      <c r="E26" s="50"/>
      <c r="F26" s="4">
        <v>7</v>
      </c>
      <c r="G26" s="16" t="s">
        <v>22</v>
      </c>
      <c r="H26" s="4"/>
      <c r="I26" s="17" t="s">
        <v>24</v>
      </c>
      <c r="J26" s="69"/>
      <c r="K26" s="70"/>
      <c r="L26" s="70"/>
      <c r="M26" s="70"/>
      <c r="N26" s="70"/>
      <c r="O26" s="71"/>
      <c r="P26" s="72"/>
      <c r="Q26" s="73"/>
      <c r="R26" s="18" t="s">
        <v>12</v>
      </c>
    </row>
    <row r="27" spans="2:18" ht="19.899999999999999" customHeight="1">
      <c r="B27" s="68">
        <v>17</v>
      </c>
      <c r="C27" s="68"/>
      <c r="D27" s="64" t="s">
        <v>26</v>
      </c>
      <c r="E27" s="50"/>
      <c r="F27" s="4">
        <v>7</v>
      </c>
      <c r="G27" s="16" t="s">
        <v>22</v>
      </c>
      <c r="H27" s="4"/>
      <c r="I27" s="17" t="s">
        <v>24</v>
      </c>
      <c r="J27" s="69"/>
      <c r="K27" s="70"/>
      <c r="L27" s="70"/>
      <c r="M27" s="70"/>
      <c r="N27" s="70"/>
      <c r="O27" s="71"/>
      <c r="P27" s="72"/>
      <c r="Q27" s="73"/>
      <c r="R27" s="18" t="s">
        <v>12</v>
      </c>
    </row>
    <row r="28" spans="2:18" ht="19.899999999999999" customHeight="1">
      <c r="B28" s="68">
        <v>18</v>
      </c>
      <c r="C28" s="68"/>
      <c r="D28" s="64" t="s">
        <v>26</v>
      </c>
      <c r="E28" s="50"/>
      <c r="F28" s="4">
        <v>7</v>
      </c>
      <c r="G28" s="16" t="s">
        <v>22</v>
      </c>
      <c r="H28" s="4"/>
      <c r="I28" s="17" t="s">
        <v>24</v>
      </c>
      <c r="J28" s="69"/>
      <c r="K28" s="70"/>
      <c r="L28" s="70"/>
      <c r="M28" s="70"/>
      <c r="N28" s="70"/>
      <c r="O28" s="71"/>
      <c r="P28" s="72"/>
      <c r="Q28" s="73"/>
      <c r="R28" s="18" t="s">
        <v>12</v>
      </c>
    </row>
    <row r="29" spans="2:18" ht="19.899999999999999" customHeight="1">
      <c r="B29" s="68">
        <v>19</v>
      </c>
      <c r="C29" s="68"/>
      <c r="D29" s="64" t="s">
        <v>26</v>
      </c>
      <c r="E29" s="50"/>
      <c r="F29" s="4">
        <v>7</v>
      </c>
      <c r="G29" s="16" t="s">
        <v>22</v>
      </c>
      <c r="H29" s="4"/>
      <c r="I29" s="17" t="s">
        <v>24</v>
      </c>
      <c r="J29" s="69"/>
      <c r="K29" s="70"/>
      <c r="L29" s="70"/>
      <c r="M29" s="70"/>
      <c r="N29" s="70"/>
      <c r="O29" s="71"/>
      <c r="P29" s="72"/>
      <c r="Q29" s="73"/>
      <c r="R29" s="18" t="s">
        <v>12</v>
      </c>
    </row>
    <row r="30" spans="2:18" ht="19.899999999999999" customHeight="1">
      <c r="B30" s="68">
        <v>20</v>
      </c>
      <c r="C30" s="68"/>
      <c r="D30" s="64" t="s">
        <v>26</v>
      </c>
      <c r="E30" s="50"/>
      <c r="F30" s="4">
        <v>7</v>
      </c>
      <c r="G30" s="16" t="s">
        <v>22</v>
      </c>
      <c r="H30" s="4"/>
      <c r="I30" s="17" t="s">
        <v>24</v>
      </c>
      <c r="J30" s="69"/>
      <c r="K30" s="70"/>
      <c r="L30" s="70"/>
      <c r="M30" s="70"/>
      <c r="N30" s="70"/>
      <c r="O30" s="71"/>
      <c r="P30" s="72"/>
      <c r="Q30" s="73"/>
      <c r="R30" s="18" t="s">
        <v>12</v>
      </c>
    </row>
    <row r="31" spans="2:18" ht="19.899999999999999" customHeight="1">
      <c r="B31" s="68">
        <v>21</v>
      </c>
      <c r="C31" s="68"/>
      <c r="D31" s="64" t="s">
        <v>26</v>
      </c>
      <c r="E31" s="50"/>
      <c r="F31" s="4">
        <v>7</v>
      </c>
      <c r="G31" s="16" t="s">
        <v>22</v>
      </c>
      <c r="H31" s="4"/>
      <c r="I31" s="17" t="s">
        <v>24</v>
      </c>
      <c r="J31" s="69"/>
      <c r="K31" s="70"/>
      <c r="L31" s="70"/>
      <c r="M31" s="70"/>
      <c r="N31" s="70"/>
      <c r="O31" s="71"/>
      <c r="P31" s="72"/>
      <c r="Q31" s="73"/>
      <c r="R31" s="18" t="s">
        <v>12</v>
      </c>
    </row>
    <row r="32" spans="2:18" ht="19.899999999999999" customHeight="1">
      <c r="B32" s="68">
        <v>22</v>
      </c>
      <c r="C32" s="68"/>
      <c r="D32" s="64" t="s">
        <v>26</v>
      </c>
      <c r="E32" s="50"/>
      <c r="F32" s="4">
        <v>7</v>
      </c>
      <c r="G32" s="16" t="s">
        <v>22</v>
      </c>
      <c r="H32" s="4"/>
      <c r="I32" s="17" t="s">
        <v>24</v>
      </c>
      <c r="J32" s="69"/>
      <c r="K32" s="70"/>
      <c r="L32" s="70"/>
      <c r="M32" s="70"/>
      <c r="N32" s="70"/>
      <c r="O32" s="71"/>
      <c r="P32" s="72"/>
      <c r="Q32" s="73"/>
      <c r="R32" s="18" t="s">
        <v>12</v>
      </c>
    </row>
    <row r="33" spans="1:18" ht="19.899999999999999" customHeight="1">
      <c r="B33" s="68">
        <v>23</v>
      </c>
      <c r="C33" s="68"/>
      <c r="D33" s="64" t="s">
        <v>26</v>
      </c>
      <c r="E33" s="50"/>
      <c r="F33" s="4">
        <v>7</v>
      </c>
      <c r="G33" s="16" t="s">
        <v>22</v>
      </c>
      <c r="H33" s="4"/>
      <c r="I33" s="17" t="s">
        <v>24</v>
      </c>
      <c r="J33" s="69"/>
      <c r="K33" s="70"/>
      <c r="L33" s="70"/>
      <c r="M33" s="70"/>
      <c r="N33" s="70"/>
      <c r="O33" s="71"/>
      <c r="P33" s="72"/>
      <c r="Q33" s="73"/>
      <c r="R33" s="18" t="s">
        <v>12</v>
      </c>
    </row>
    <row r="34" spans="1:18" ht="19.899999999999999" customHeight="1">
      <c r="B34" s="68">
        <v>24</v>
      </c>
      <c r="C34" s="68"/>
      <c r="D34" s="64" t="s">
        <v>26</v>
      </c>
      <c r="E34" s="50"/>
      <c r="F34" s="4">
        <v>7</v>
      </c>
      <c r="G34" s="16" t="s">
        <v>22</v>
      </c>
      <c r="H34" s="4"/>
      <c r="I34" s="17" t="s">
        <v>24</v>
      </c>
      <c r="J34" s="69"/>
      <c r="K34" s="70"/>
      <c r="L34" s="70"/>
      <c r="M34" s="70"/>
      <c r="N34" s="70"/>
      <c r="O34" s="71"/>
      <c r="P34" s="72"/>
      <c r="Q34" s="73"/>
      <c r="R34" s="18" t="s">
        <v>12</v>
      </c>
    </row>
    <row r="35" spans="1:18" ht="19.899999999999999" customHeight="1">
      <c r="B35" s="68">
        <v>25</v>
      </c>
      <c r="C35" s="68"/>
      <c r="D35" s="64" t="s">
        <v>26</v>
      </c>
      <c r="E35" s="50"/>
      <c r="F35" s="4">
        <v>7</v>
      </c>
      <c r="G35" s="16" t="s">
        <v>22</v>
      </c>
      <c r="H35" s="4"/>
      <c r="I35" s="17" t="s">
        <v>24</v>
      </c>
      <c r="J35" s="69"/>
      <c r="K35" s="70"/>
      <c r="L35" s="70"/>
      <c r="M35" s="70"/>
      <c r="N35" s="70"/>
      <c r="O35" s="71"/>
      <c r="P35" s="72"/>
      <c r="Q35" s="73"/>
      <c r="R35" s="18" t="s">
        <v>12</v>
      </c>
    </row>
    <row r="36" spans="1:18" ht="19.899999999999999" customHeight="1">
      <c r="B36" s="68">
        <v>26</v>
      </c>
      <c r="C36" s="68"/>
      <c r="D36" s="64" t="s">
        <v>26</v>
      </c>
      <c r="E36" s="50"/>
      <c r="F36" s="4">
        <v>7</v>
      </c>
      <c r="G36" s="16" t="s">
        <v>22</v>
      </c>
      <c r="H36" s="4"/>
      <c r="I36" s="17" t="s">
        <v>24</v>
      </c>
      <c r="J36" s="69"/>
      <c r="K36" s="70"/>
      <c r="L36" s="70"/>
      <c r="M36" s="70"/>
      <c r="N36" s="70"/>
      <c r="O36" s="71"/>
      <c r="P36" s="72"/>
      <c r="Q36" s="73"/>
      <c r="R36" s="18" t="s">
        <v>12</v>
      </c>
    </row>
    <row r="37" spans="1:18" ht="19.899999999999999" customHeight="1">
      <c r="B37" s="68">
        <v>27</v>
      </c>
      <c r="C37" s="68"/>
      <c r="D37" s="64" t="s">
        <v>26</v>
      </c>
      <c r="E37" s="50"/>
      <c r="F37" s="4">
        <v>7</v>
      </c>
      <c r="G37" s="16" t="s">
        <v>22</v>
      </c>
      <c r="H37" s="4"/>
      <c r="I37" s="17" t="s">
        <v>24</v>
      </c>
      <c r="J37" s="69"/>
      <c r="K37" s="70"/>
      <c r="L37" s="70"/>
      <c r="M37" s="70"/>
      <c r="N37" s="70"/>
      <c r="O37" s="71"/>
      <c r="P37" s="72"/>
      <c r="Q37" s="73"/>
      <c r="R37" s="18" t="s">
        <v>12</v>
      </c>
    </row>
    <row r="38" spans="1:18" ht="19.899999999999999" customHeight="1">
      <c r="B38" s="68">
        <v>28</v>
      </c>
      <c r="C38" s="68"/>
      <c r="D38" s="64" t="s">
        <v>26</v>
      </c>
      <c r="E38" s="50"/>
      <c r="F38" s="4">
        <v>7</v>
      </c>
      <c r="G38" s="16" t="s">
        <v>22</v>
      </c>
      <c r="H38" s="4"/>
      <c r="I38" s="17" t="s">
        <v>24</v>
      </c>
      <c r="J38" s="69"/>
      <c r="K38" s="70"/>
      <c r="L38" s="70"/>
      <c r="M38" s="70"/>
      <c r="N38" s="70"/>
      <c r="O38" s="71"/>
      <c r="P38" s="72"/>
      <c r="Q38" s="73"/>
      <c r="R38" s="18" t="s">
        <v>12</v>
      </c>
    </row>
    <row r="39" spans="1:18" ht="19.899999999999999" customHeight="1">
      <c r="B39" s="68">
        <v>29</v>
      </c>
      <c r="C39" s="68"/>
      <c r="D39" s="64" t="s">
        <v>26</v>
      </c>
      <c r="E39" s="50"/>
      <c r="F39" s="4">
        <v>7</v>
      </c>
      <c r="G39" s="16" t="s">
        <v>22</v>
      </c>
      <c r="H39" s="4"/>
      <c r="I39" s="17" t="s">
        <v>24</v>
      </c>
      <c r="J39" s="69"/>
      <c r="K39" s="70"/>
      <c r="L39" s="70"/>
      <c r="M39" s="70"/>
      <c r="N39" s="70"/>
      <c r="O39" s="71"/>
      <c r="P39" s="72"/>
      <c r="Q39" s="73"/>
      <c r="R39" s="18" t="s">
        <v>12</v>
      </c>
    </row>
    <row r="40" spans="1:18" ht="19.899999999999999" customHeight="1" thickBot="1">
      <c r="B40" s="68">
        <v>30</v>
      </c>
      <c r="C40" s="68"/>
      <c r="D40" s="64" t="s">
        <v>26</v>
      </c>
      <c r="E40" s="50"/>
      <c r="F40" s="4">
        <v>7</v>
      </c>
      <c r="G40" s="16" t="s">
        <v>22</v>
      </c>
      <c r="H40" s="4"/>
      <c r="I40" s="17" t="s">
        <v>24</v>
      </c>
      <c r="J40" s="69"/>
      <c r="K40" s="70"/>
      <c r="L40" s="70"/>
      <c r="M40" s="70"/>
      <c r="N40" s="70"/>
      <c r="O40" s="71"/>
      <c r="P40" s="72"/>
      <c r="Q40" s="73"/>
      <c r="R40" s="18" t="s">
        <v>12</v>
      </c>
    </row>
    <row r="41" spans="1:18" ht="19.899999999999999" hidden="1" customHeight="1" outlineLevel="1">
      <c r="B41" s="68">
        <v>31</v>
      </c>
      <c r="C41" s="68"/>
      <c r="D41" s="64" t="s">
        <v>26</v>
      </c>
      <c r="E41" s="50"/>
      <c r="F41" s="4">
        <v>7</v>
      </c>
      <c r="G41" s="16" t="s">
        <v>22</v>
      </c>
      <c r="H41" s="4"/>
      <c r="I41" s="17" t="s">
        <v>24</v>
      </c>
      <c r="J41" s="69"/>
      <c r="K41" s="70"/>
      <c r="L41" s="70"/>
      <c r="M41" s="70"/>
      <c r="N41" s="70"/>
      <c r="O41" s="71"/>
      <c r="P41" s="72"/>
      <c r="Q41" s="73"/>
      <c r="R41" s="18" t="s">
        <v>12</v>
      </c>
    </row>
    <row r="42" spans="1:18" ht="19.899999999999999" hidden="1" customHeight="1" outlineLevel="1">
      <c r="B42" s="68">
        <v>32</v>
      </c>
      <c r="C42" s="68"/>
      <c r="D42" s="64" t="s">
        <v>26</v>
      </c>
      <c r="E42" s="50"/>
      <c r="F42" s="4">
        <v>7</v>
      </c>
      <c r="G42" s="16" t="s">
        <v>22</v>
      </c>
      <c r="H42" s="4"/>
      <c r="I42" s="17" t="s">
        <v>24</v>
      </c>
      <c r="J42" s="69"/>
      <c r="K42" s="70"/>
      <c r="L42" s="70"/>
      <c r="M42" s="70"/>
      <c r="N42" s="70"/>
      <c r="O42" s="71"/>
      <c r="P42" s="72"/>
      <c r="Q42" s="73"/>
      <c r="R42" s="18" t="s">
        <v>12</v>
      </c>
    </row>
    <row r="43" spans="1:18" ht="19.899999999999999" hidden="1" customHeight="1" outlineLevel="1">
      <c r="B43" s="68">
        <v>33</v>
      </c>
      <c r="C43" s="68"/>
      <c r="D43" s="64" t="s">
        <v>26</v>
      </c>
      <c r="E43" s="50"/>
      <c r="F43" s="4">
        <v>7</v>
      </c>
      <c r="G43" s="16" t="s">
        <v>22</v>
      </c>
      <c r="H43" s="4"/>
      <c r="I43" s="17" t="s">
        <v>24</v>
      </c>
      <c r="J43" s="69"/>
      <c r="K43" s="70"/>
      <c r="L43" s="70"/>
      <c r="M43" s="70"/>
      <c r="N43" s="70"/>
      <c r="O43" s="71"/>
      <c r="P43" s="72"/>
      <c r="Q43" s="73"/>
      <c r="R43" s="18" t="s">
        <v>12</v>
      </c>
    </row>
    <row r="44" spans="1:18" ht="19.899999999999999" hidden="1" customHeight="1" outlineLevel="1">
      <c r="B44" s="68">
        <v>34</v>
      </c>
      <c r="C44" s="68"/>
      <c r="D44" s="64" t="s">
        <v>26</v>
      </c>
      <c r="E44" s="50"/>
      <c r="F44" s="4">
        <v>7</v>
      </c>
      <c r="G44" s="16" t="s">
        <v>22</v>
      </c>
      <c r="H44" s="4"/>
      <c r="I44" s="17" t="s">
        <v>24</v>
      </c>
      <c r="J44" s="69"/>
      <c r="K44" s="70"/>
      <c r="L44" s="70"/>
      <c r="M44" s="70"/>
      <c r="N44" s="70"/>
      <c r="O44" s="71"/>
      <c r="P44" s="72"/>
      <c r="Q44" s="73"/>
      <c r="R44" s="18" t="s">
        <v>12</v>
      </c>
    </row>
    <row r="45" spans="1:18" ht="19.899999999999999" hidden="1" customHeight="1" outlineLevel="1">
      <c r="B45" s="68">
        <v>35</v>
      </c>
      <c r="C45" s="68"/>
      <c r="D45" s="64" t="s">
        <v>26</v>
      </c>
      <c r="E45" s="50"/>
      <c r="F45" s="4">
        <v>7</v>
      </c>
      <c r="G45" s="16" t="s">
        <v>22</v>
      </c>
      <c r="H45" s="4"/>
      <c r="I45" s="17" t="s">
        <v>24</v>
      </c>
      <c r="J45" s="69"/>
      <c r="K45" s="70"/>
      <c r="L45" s="70"/>
      <c r="M45" s="70"/>
      <c r="N45" s="70"/>
      <c r="O45" s="71"/>
      <c r="P45" s="72"/>
      <c r="Q45" s="73"/>
      <c r="R45" s="18" t="s">
        <v>12</v>
      </c>
    </row>
    <row r="46" spans="1:18" ht="19.899999999999999" hidden="1" customHeight="1" outlineLevel="1">
      <c r="B46" s="68">
        <v>36</v>
      </c>
      <c r="C46" s="68"/>
      <c r="D46" s="64" t="s">
        <v>26</v>
      </c>
      <c r="E46" s="50"/>
      <c r="F46" s="4">
        <v>7</v>
      </c>
      <c r="G46" s="16" t="s">
        <v>22</v>
      </c>
      <c r="H46" s="4"/>
      <c r="I46" s="17" t="s">
        <v>24</v>
      </c>
      <c r="J46" s="69"/>
      <c r="K46" s="70"/>
      <c r="L46" s="70"/>
      <c r="M46" s="70"/>
      <c r="N46" s="70"/>
      <c r="O46" s="71"/>
      <c r="P46" s="72"/>
      <c r="Q46" s="73"/>
      <c r="R46" s="18" t="s">
        <v>12</v>
      </c>
    </row>
    <row r="47" spans="1:18" ht="19.899999999999999" hidden="1" customHeight="1" outlineLevel="1">
      <c r="B47" s="68">
        <v>37</v>
      </c>
      <c r="C47" s="68"/>
      <c r="D47" s="64" t="s">
        <v>26</v>
      </c>
      <c r="E47" s="50"/>
      <c r="F47" s="4">
        <v>7</v>
      </c>
      <c r="G47" s="16" t="s">
        <v>22</v>
      </c>
      <c r="H47" s="4"/>
      <c r="I47" s="17" t="s">
        <v>24</v>
      </c>
      <c r="J47" s="69"/>
      <c r="K47" s="70"/>
      <c r="L47" s="70"/>
      <c r="M47" s="70"/>
      <c r="N47" s="70"/>
      <c r="O47" s="71"/>
      <c r="P47" s="72"/>
      <c r="Q47" s="73"/>
      <c r="R47" s="18" t="s">
        <v>12</v>
      </c>
    </row>
    <row r="48" spans="1:18" ht="19.899999999999999" hidden="1" customHeight="1" outlineLevel="1">
      <c r="B48" s="68">
        <v>38</v>
      </c>
      <c r="C48" s="68"/>
      <c r="D48" s="64" t="s">
        <v>26</v>
      </c>
      <c r="E48" s="50"/>
      <c r="F48" s="4">
        <v>7</v>
      </c>
      <c r="G48" s="16" t="s">
        <v>22</v>
      </c>
      <c r="H48" s="4"/>
      <c r="I48" s="17" t="s">
        <v>24</v>
      </c>
      <c r="J48" s="69"/>
      <c r="K48" s="70"/>
      <c r="L48" s="70"/>
      <c r="M48" s="70"/>
      <c r="N48" s="70"/>
      <c r="O48" s="71"/>
      <c r="P48" s="72"/>
      <c r="Q48" s="73"/>
      <c r="R48" s="18" t="s">
        <v>12</v>
      </c>
    </row>
    <row r="49" spans="2:18" ht="19.899999999999999" hidden="1" customHeight="1" outlineLevel="1">
      <c r="B49" s="68">
        <v>39</v>
      </c>
      <c r="C49" s="68"/>
      <c r="D49" s="64" t="s">
        <v>26</v>
      </c>
      <c r="E49" s="50"/>
      <c r="F49" s="4">
        <v>7</v>
      </c>
      <c r="G49" s="16" t="s">
        <v>22</v>
      </c>
      <c r="H49" s="4"/>
      <c r="I49" s="17" t="s">
        <v>24</v>
      </c>
      <c r="J49" s="69"/>
      <c r="K49" s="70"/>
      <c r="L49" s="70"/>
      <c r="M49" s="70"/>
      <c r="N49" s="70"/>
      <c r="O49" s="71"/>
      <c r="P49" s="72"/>
      <c r="Q49" s="73"/>
      <c r="R49" s="18" t="s">
        <v>12</v>
      </c>
    </row>
    <row r="50" spans="2:18" ht="19.899999999999999" hidden="1" customHeight="1" outlineLevel="1">
      <c r="B50" s="68">
        <v>40</v>
      </c>
      <c r="C50" s="68"/>
      <c r="D50" s="64" t="s">
        <v>26</v>
      </c>
      <c r="E50" s="50"/>
      <c r="F50" s="4">
        <v>7</v>
      </c>
      <c r="G50" s="16" t="s">
        <v>22</v>
      </c>
      <c r="H50" s="4"/>
      <c r="I50" s="17" t="s">
        <v>24</v>
      </c>
      <c r="J50" s="69"/>
      <c r="K50" s="70"/>
      <c r="L50" s="70"/>
      <c r="M50" s="70"/>
      <c r="N50" s="70"/>
      <c r="O50" s="71"/>
      <c r="P50" s="72"/>
      <c r="Q50" s="73"/>
      <c r="R50" s="18" t="s">
        <v>12</v>
      </c>
    </row>
    <row r="51" spans="2:18" ht="19.899999999999999" hidden="1" customHeight="1" outlineLevel="1">
      <c r="B51" s="68">
        <v>41</v>
      </c>
      <c r="C51" s="68"/>
      <c r="D51" s="64" t="s">
        <v>26</v>
      </c>
      <c r="E51" s="50"/>
      <c r="F51" s="4">
        <v>7</v>
      </c>
      <c r="G51" s="16" t="s">
        <v>22</v>
      </c>
      <c r="H51" s="4"/>
      <c r="I51" s="17" t="s">
        <v>24</v>
      </c>
      <c r="J51" s="69"/>
      <c r="K51" s="70"/>
      <c r="L51" s="70"/>
      <c r="M51" s="70"/>
      <c r="N51" s="70"/>
      <c r="O51" s="71"/>
      <c r="P51" s="72"/>
      <c r="Q51" s="73"/>
      <c r="R51" s="18" t="s">
        <v>12</v>
      </c>
    </row>
    <row r="52" spans="2:18" ht="19.899999999999999" hidden="1" customHeight="1" outlineLevel="1">
      <c r="B52" s="68">
        <v>42</v>
      </c>
      <c r="C52" s="68"/>
      <c r="D52" s="64" t="s">
        <v>26</v>
      </c>
      <c r="E52" s="50"/>
      <c r="F52" s="4">
        <v>7</v>
      </c>
      <c r="G52" s="16" t="s">
        <v>22</v>
      </c>
      <c r="H52" s="4"/>
      <c r="I52" s="17" t="s">
        <v>24</v>
      </c>
      <c r="J52" s="69"/>
      <c r="K52" s="70"/>
      <c r="L52" s="70"/>
      <c r="M52" s="70"/>
      <c r="N52" s="70"/>
      <c r="O52" s="71"/>
      <c r="P52" s="72"/>
      <c r="Q52" s="73"/>
      <c r="R52" s="18" t="s">
        <v>12</v>
      </c>
    </row>
    <row r="53" spans="2:18" ht="19.899999999999999" hidden="1" customHeight="1" outlineLevel="1">
      <c r="B53" s="68">
        <v>43</v>
      </c>
      <c r="C53" s="68"/>
      <c r="D53" s="64" t="s">
        <v>26</v>
      </c>
      <c r="E53" s="50"/>
      <c r="F53" s="4">
        <v>7</v>
      </c>
      <c r="G53" s="16" t="s">
        <v>22</v>
      </c>
      <c r="H53" s="4"/>
      <c r="I53" s="17" t="s">
        <v>24</v>
      </c>
      <c r="J53" s="69"/>
      <c r="K53" s="70"/>
      <c r="L53" s="70"/>
      <c r="M53" s="70"/>
      <c r="N53" s="70"/>
      <c r="O53" s="71"/>
      <c r="P53" s="72"/>
      <c r="Q53" s="73"/>
      <c r="R53" s="18" t="s">
        <v>12</v>
      </c>
    </row>
    <row r="54" spans="2:18" ht="19.899999999999999" hidden="1" customHeight="1" outlineLevel="1">
      <c r="B54" s="68">
        <v>44</v>
      </c>
      <c r="C54" s="68"/>
      <c r="D54" s="64" t="s">
        <v>26</v>
      </c>
      <c r="E54" s="50"/>
      <c r="F54" s="4">
        <v>7</v>
      </c>
      <c r="G54" s="16" t="s">
        <v>22</v>
      </c>
      <c r="H54" s="4"/>
      <c r="I54" s="17" t="s">
        <v>24</v>
      </c>
      <c r="J54" s="69"/>
      <c r="K54" s="70"/>
      <c r="L54" s="70"/>
      <c r="M54" s="70"/>
      <c r="N54" s="70"/>
      <c r="O54" s="71"/>
      <c r="P54" s="72"/>
      <c r="Q54" s="73"/>
      <c r="R54" s="18" t="s">
        <v>12</v>
      </c>
    </row>
    <row r="55" spans="2:18" ht="19.899999999999999" hidden="1" customHeight="1" outlineLevel="1">
      <c r="B55" s="68">
        <v>45</v>
      </c>
      <c r="C55" s="68"/>
      <c r="D55" s="64" t="s">
        <v>26</v>
      </c>
      <c r="E55" s="50"/>
      <c r="F55" s="4">
        <v>7</v>
      </c>
      <c r="G55" s="16" t="s">
        <v>22</v>
      </c>
      <c r="H55" s="4"/>
      <c r="I55" s="17" t="s">
        <v>24</v>
      </c>
      <c r="J55" s="69"/>
      <c r="K55" s="70"/>
      <c r="L55" s="70"/>
      <c r="M55" s="70"/>
      <c r="N55" s="70"/>
      <c r="O55" s="71"/>
      <c r="P55" s="72"/>
      <c r="Q55" s="73"/>
      <c r="R55" s="18" t="s">
        <v>12</v>
      </c>
    </row>
    <row r="56" spans="2:18" ht="19.899999999999999" hidden="1" customHeight="1" outlineLevel="1">
      <c r="B56" s="68">
        <v>46</v>
      </c>
      <c r="C56" s="68"/>
      <c r="D56" s="64" t="s">
        <v>26</v>
      </c>
      <c r="E56" s="50"/>
      <c r="F56" s="4">
        <v>7</v>
      </c>
      <c r="G56" s="16" t="s">
        <v>22</v>
      </c>
      <c r="H56" s="4"/>
      <c r="I56" s="17" t="s">
        <v>24</v>
      </c>
      <c r="J56" s="69"/>
      <c r="K56" s="70"/>
      <c r="L56" s="70"/>
      <c r="M56" s="70"/>
      <c r="N56" s="70"/>
      <c r="O56" s="71"/>
      <c r="P56" s="72"/>
      <c r="Q56" s="73"/>
      <c r="R56" s="18" t="s">
        <v>12</v>
      </c>
    </row>
    <row r="57" spans="2:18" ht="19.899999999999999" hidden="1" customHeight="1" outlineLevel="1">
      <c r="B57" s="68">
        <v>47</v>
      </c>
      <c r="C57" s="68"/>
      <c r="D57" s="64" t="s">
        <v>26</v>
      </c>
      <c r="E57" s="50"/>
      <c r="F57" s="4">
        <v>7</v>
      </c>
      <c r="G57" s="16" t="s">
        <v>22</v>
      </c>
      <c r="H57" s="4"/>
      <c r="I57" s="17" t="s">
        <v>24</v>
      </c>
      <c r="J57" s="69"/>
      <c r="K57" s="70"/>
      <c r="L57" s="70"/>
      <c r="M57" s="70"/>
      <c r="N57" s="70"/>
      <c r="O57" s="71"/>
      <c r="P57" s="72"/>
      <c r="Q57" s="73"/>
      <c r="R57" s="18" t="s">
        <v>12</v>
      </c>
    </row>
    <row r="58" spans="2:18" ht="19.899999999999999" hidden="1" customHeight="1" outlineLevel="1">
      <c r="B58" s="68">
        <v>48</v>
      </c>
      <c r="C58" s="68"/>
      <c r="D58" s="64" t="s">
        <v>26</v>
      </c>
      <c r="E58" s="50"/>
      <c r="F58" s="4">
        <v>7</v>
      </c>
      <c r="G58" s="16" t="s">
        <v>22</v>
      </c>
      <c r="H58" s="4"/>
      <c r="I58" s="17" t="s">
        <v>24</v>
      </c>
      <c r="J58" s="69"/>
      <c r="K58" s="70"/>
      <c r="L58" s="70"/>
      <c r="M58" s="70"/>
      <c r="N58" s="70"/>
      <c r="O58" s="71"/>
      <c r="P58" s="72"/>
      <c r="Q58" s="73"/>
      <c r="R58" s="18" t="s">
        <v>12</v>
      </c>
    </row>
    <row r="59" spans="2:18" ht="19.899999999999999" hidden="1" customHeight="1" outlineLevel="1">
      <c r="B59" s="68">
        <v>49</v>
      </c>
      <c r="C59" s="68"/>
      <c r="D59" s="64" t="s">
        <v>26</v>
      </c>
      <c r="E59" s="50"/>
      <c r="F59" s="4">
        <v>7</v>
      </c>
      <c r="G59" s="16" t="s">
        <v>22</v>
      </c>
      <c r="H59" s="4"/>
      <c r="I59" s="17" t="s">
        <v>24</v>
      </c>
      <c r="J59" s="69"/>
      <c r="K59" s="70"/>
      <c r="L59" s="70"/>
      <c r="M59" s="70"/>
      <c r="N59" s="70"/>
      <c r="O59" s="71"/>
      <c r="P59" s="72"/>
      <c r="Q59" s="73"/>
      <c r="R59" s="18" t="s">
        <v>12</v>
      </c>
    </row>
    <row r="60" spans="2:18" ht="19.899999999999999" hidden="1" customHeight="1" outlineLevel="1">
      <c r="B60" s="68">
        <v>50</v>
      </c>
      <c r="C60" s="68"/>
      <c r="D60" s="64" t="s">
        <v>26</v>
      </c>
      <c r="E60" s="50"/>
      <c r="F60" s="4">
        <v>7</v>
      </c>
      <c r="G60" s="16" t="s">
        <v>22</v>
      </c>
      <c r="H60" s="4"/>
      <c r="I60" s="17" t="s">
        <v>24</v>
      </c>
      <c r="J60" s="69"/>
      <c r="K60" s="70"/>
      <c r="L60" s="70"/>
      <c r="M60" s="70"/>
      <c r="N60" s="70"/>
      <c r="O60" s="71"/>
      <c r="P60" s="72"/>
      <c r="Q60" s="73"/>
      <c r="R60" s="18" t="s">
        <v>12</v>
      </c>
    </row>
    <row r="61" spans="2:18" ht="19.899999999999999" hidden="1" customHeight="1" outlineLevel="1">
      <c r="B61" s="68">
        <v>51</v>
      </c>
      <c r="C61" s="68"/>
      <c r="D61" s="64" t="s">
        <v>26</v>
      </c>
      <c r="E61" s="50"/>
      <c r="F61" s="4">
        <v>7</v>
      </c>
      <c r="G61" s="16" t="s">
        <v>22</v>
      </c>
      <c r="H61" s="4"/>
      <c r="I61" s="17" t="s">
        <v>24</v>
      </c>
      <c r="J61" s="69"/>
      <c r="K61" s="70"/>
      <c r="L61" s="70"/>
      <c r="M61" s="70"/>
      <c r="N61" s="70"/>
      <c r="O61" s="71"/>
      <c r="P61" s="72"/>
      <c r="Q61" s="73"/>
      <c r="R61" s="18" t="s">
        <v>12</v>
      </c>
    </row>
    <row r="62" spans="2:18" ht="19.899999999999999" hidden="1" customHeight="1" outlineLevel="1">
      <c r="B62" s="68">
        <v>52</v>
      </c>
      <c r="C62" s="68"/>
      <c r="D62" s="64" t="s">
        <v>26</v>
      </c>
      <c r="E62" s="50"/>
      <c r="F62" s="4">
        <v>7</v>
      </c>
      <c r="G62" s="16" t="s">
        <v>22</v>
      </c>
      <c r="H62" s="4"/>
      <c r="I62" s="17" t="s">
        <v>24</v>
      </c>
      <c r="J62" s="69"/>
      <c r="K62" s="70"/>
      <c r="L62" s="70"/>
      <c r="M62" s="70"/>
      <c r="N62" s="70"/>
      <c r="O62" s="71"/>
      <c r="P62" s="72"/>
      <c r="Q62" s="73"/>
      <c r="R62" s="18" t="s">
        <v>12</v>
      </c>
    </row>
    <row r="63" spans="2:18" ht="19.899999999999999" hidden="1" customHeight="1" outlineLevel="1">
      <c r="B63" s="68">
        <v>53</v>
      </c>
      <c r="C63" s="68"/>
      <c r="D63" s="64" t="s">
        <v>26</v>
      </c>
      <c r="E63" s="50"/>
      <c r="F63" s="4">
        <v>7</v>
      </c>
      <c r="G63" s="16" t="s">
        <v>22</v>
      </c>
      <c r="H63" s="4"/>
      <c r="I63" s="17" t="s">
        <v>24</v>
      </c>
      <c r="J63" s="69"/>
      <c r="K63" s="70"/>
      <c r="L63" s="70"/>
      <c r="M63" s="70"/>
      <c r="N63" s="70"/>
      <c r="O63" s="71"/>
      <c r="P63" s="72"/>
      <c r="Q63" s="73"/>
      <c r="R63" s="18" t="s">
        <v>12</v>
      </c>
    </row>
    <row r="64" spans="2:18" ht="19.899999999999999" hidden="1" customHeight="1" outlineLevel="1">
      <c r="B64" s="68">
        <v>54</v>
      </c>
      <c r="C64" s="68"/>
      <c r="D64" s="64" t="s">
        <v>26</v>
      </c>
      <c r="E64" s="50"/>
      <c r="F64" s="4">
        <v>7</v>
      </c>
      <c r="G64" s="16" t="s">
        <v>22</v>
      </c>
      <c r="H64" s="4"/>
      <c r="I64" s="17" t="s">
        <v>24</v>
      </c>
      <c r="J64" s="69"/>
      <c r="K64" s="70"/>
      <c r="L64" s="70"/>
      <c r="M64" s="70"/>
      <c r="N64" s="70"/>
      <c r="O64" s="71"/>
      <c r="P64" s="72"/>
      <c r="Q64" s="73"/>
      <c r="R64" s="18" t="s">
        <v>12</v>
      </c>
    </row>
    <row r="65" spans="2:18" ht="19.899999999999999" hidden="1" customHeight="1" outlineLevel="1">
      <c r="B65" s="68">
        <v>55</v>
      </c>
      <c r="C65" s="68"/>
      <c r="D65" s="64" t="s">
        <v>26</v>
      </c>
      <c r="E65" s="50"/>
      <c r="F65" s="4">
        <v>7</v>
      </c>
      <c r="G65" s="16" t="s">
        <v>22</v>
      </c>
      <c r="H65" s="4"/>
      <c r="I65" s="17" t="s">
        <v>24</v>
      </c>
      <c r="J65" s="69"/>
      <c r="K65" s="70"/>
      <c r="L65" s="70"/>
      <c r="M65" s="70"/>
      <c r="N65" s="70"/>
      <c r="O65" s="71"/>
      <c r="P65" s="72"/>
      <c r="Q65" s="73"/>
      <c r="R65" s="18" t="s">
        <v>12</v>
      </c>
    </row>
    <row r="66" spans="2:18" ht="19.899999999999999" hidden="1" customHeight="1" outlineLevel="1">
      <c r="B66" s="68">
        <v>56</v>
      </c>
      <c r="C66" s="68"/>
      <c r="D66" s="64" t="s">
        <v>26</v>
      </c>
      <c r="E66" s="50"/>
      <c r="F66" s="4">
        <v>7</v>
      </c>
      <c r="G66" s="16" t="s">
        <v>22</v>
      </c>
      <c r="H66" s="4"/>
      <c r="I66" s="17" t="s">
        <v>24</v>
      </c>
      <c r="J66" s="69"/>
      <c r="K66" s="70"/>
      <c r="L66" s="70"/>
      <c r="M66" s="70"/>
      <c r="N66" s="70"/>
      <c r="O66" s="71"/>
      <c r="P66" s="72"/>
      <c r="Q66" s="73"/>
      <c r="R66" s="18" t="s">
        <v>12</v>
      </c>
    </row>
    <row r="67" spans="2:18" ht="19.899999999999999" hidden="1" customHeight="1" outlineLevel="1">
      <c r="B67" s="68">
        <v>57</v>
      </c>
      <c r="C67" s="68"/>
      <c r="D67" s="64" t="s">
        <v>26</v>
      </c>
      <c r="E67" s="50"/>
      <c r="F67" s="4">
        <v>7</v>
      </c>
      <c r="G67" s="16" t="s">
        <v>22</v>
      </c>
      <c r="H67" s="4"/>
      <c r="I67" s="17" t="s">
        <v>24</v>
      </c>
      <c r="J67" s="69"/>
      <c r="K67" s="70"/>
      <c r="L67" s="70"/>
      <c r="M67" s="70"/>
      <c r="N67" s="70"/>
      <c r="O67" s="71"/>
      <c r="P67" s="72"/>
      <c r="Q67" s="73"/>
      <c r="R67" s="18" t="s">
        <v>12</v>
      </c>
    </row>
    <row r="68" spans="2:18" ht="19.899999999999999" hidden="1" customHeight="1" outlineLevel="1">
      <c r="B68" s="68">
        <v>58</v>
      </c>
      <c r="C68" s="68"/>
      <c r="D68" s="64" t="s">
        <v>26</v>
      </c>
      <c r="E68" s="50"/>
      <c r="F68" s="4">
        <v>7</v>
      </c>
      <c r="G68" s="16" t="s">
        <v>22</v>
      </c>
      <c r="H68" s="4"/>
      <c r="I68" s="17" t="s">
        <v>24</v>
      </c>
      <c r="J68" s="69"/>
      <c r="K68" s="70"/>
      <c r="L68" s="70"/>
      <c r="M68" s="70"/>
      <c r="N68" s="70"/>
      <c r="O68" s="71"/>
      <c r="P68" s="72"/>
      <c r="Q68" s="73"/>
      <c r="R68" s="18" t="s">
        <v>12</v>
      </c>
    </row>
    <row r="69" spans="2:18" ht="19.899999999999999" hidden="1" customHeight="1" outlineLevel="1">
      <c r="B69" s="68">
        <v>59</v>
      </c>
      <c r="C69" s="68"/>
      <c r="D69" s="64" t="s">
        <v>26</v>
      </c>
      <c r="E69" s="50"/>
      <c r="F69" s="4">
        <v>7</v>
      </c>
      <c r="G69" s="16" t="s">
        <v>22</v>
      </c>
      <c r="H69" s="4"/>
      <c r="I69" s="17" t="s">
        <v>24</v>
      </c>
      <c r="J69" s="69"/>
      <c r="K69" s="70"/>
      <c r="L69" s="70"/>
      <c r="M69" s="70"/>
      <c r="N69" s="70"/>
      <c r="O69" s="71"/>
      <c r="P69" s="72"/>
      <c r="Q69" s="73"/>
      <c r="R69" s="18" t="s">
        <v>12</v>
      </c>
    </row>
    <row r="70" spans="2:18" ht="19.899999999999999" hidden="1" customHeight="1" outlineLevel="1">
      <c r="B70" s="68">
        <v>60</v>
      </c>
      <c r="C70" s="68"/>
      <c r="D70" s="64" t="s">
        <v>26</v>
      </c>
      <c r="E70" s="50"/>
      <c r="F70" s="4">
        <v>7</v>
      </c>
      <c r="G70" s="16" t="s">
        <v>22</v>
      </c>
      <c r="H70" s="4"/>
      <c r="I70" s="17" t="s">
        <v>24</v>
      </c>
      <c r="J70" s="69"/>
      <c r="K70" s="70"/>
      <c r="L70" s="70"/>
      <c r="M70" s="70"/>
      <c r="N70" s="70"/>
      <c r="O70" s="71"/>
      <c r="P70" s="72"/>
      <c r="Q70" s="73"/>
      <c r="R70" s="18" t="s">
        <v>12</v>
      </c>
    </row>
    <row r="71" spans="2:18" ht="19.899999999999999" hidden="1" customHeight="1" outlineLevel="1">
      <c r="B71" s="68">
        <v>61</v>
      </c>
      <c r="C71" s="68"/>
      <c r="D71" s="64" t="s">
        <v>26</v>
      </c>
      <c r="E71" s="50"/>
      <c r="F71" s="4">
        <v>7</v>
      </c>
      <c r="G71" s="16" t="s">
        <v>22</v>
      </c>
      <c r="H71" s="4"/>
      <c r="I71" s="17" t="s">
        <v>24</v>
      </c>
      <c r="J71" s="69"/>
      <c r="K71" s="70"/>
      <c r="L71" s="70"/>
      <c r="M71" s="70"/>
      <c r="N71" s="70"/>
      <c r="O71" s="71"/>
      <c r="P71" s="72"/>
      <c r="Q71" s="73"/>
      <c r="R71" s="18" t="s">
        <v>12</v>
      </c>
    </row>
    <row r="72" spans="2:18" ht="19.899999999999999" hidden="1" customHeight="1" outlineLevel="1">
      <c r="B72" s="68">
        <v>62</v>
      </c>
      <c r="C72" s="68"/>
      <c r="D72" s="64" t="s">
        <v>26</v>
      </c>
      <c r="E72" s="50"/>
      <c r="F72" s="4">
        <v>7</v>
      </c>
      <c r="G72" s="16" t="s">
        <v>22</v>
      </c>
      <c r="H72" s="4"/>
      <c r="I72" s="17" t="s">
        <v>24</v>
      </c>
      <c r="J72" s="69"/>
      <c r="K72" s="70"/>
      <c r="L72" s="70"/>
      <c r="M72" s="70"/>
      <c r="N72" s="70"/>
      <c r="O72" s="71"/>
      <c r="P72" s="72"/>
      <c r="Q72" s="73"/>
      <c r="R72" s="18" t="s">
        <v>12</v>
      </c>
    </row>
    <row r="73" spans="2:18" ht="19.899999999999999" hidden="1" customHeight="1" outlineLevel="1">
      <c r="B73" s="68">
        <v>63</v>
      </c>
      <c r="C73" s="68"/>
      <c r="D73" s="64" t="s">
        <v>26</v>
      </c>
      <c r="E73" s="50"/>
      <c r="F73" s="4">
        <v>7</v>
      </c>
      <c r="G73" s="16" t="s">
        <v>22</v>
      </c>
      <c r="H73" s="4"/>
      <c r="I73" s="17" t="s">
        <v>24</v>
      </c>
      <c r="J73" s="69"/>
      <c r="K73" s="70"/>
      <c r="L73" s="70"/>
      <c r="M73" s="70"/>
      <c r="N73" s="70"/>
      <c r="O73" s="71"/>
      <c r="P73" s="72"/>
      <c r="Q73" s="73"/>
      <c r="R73" s="18" t="s">
        <v>12</v>
      </c>
    </row>
    <row r="74" spans="2:18" ht="19.899999999999999" hidden="1" customHeight="1" outlineLevel="1">
      <c r="B74" s="68">
        <v>64</v>
      </c>
      <c r="C74" s="68"/>
      <c r="D74" s="64" t="s">
        <v>26</v>
      </c>
      <c r="E74" s="50"/>
      <c r="F74" s="4">
        <v>7</v>
      </c>
      <c r="G74" s="16" t="s">
        <v>22</v>
      </c>
      <c r="H74" s="4"/>
      <c r="I74" s="17" t="s">
        <v>24</v>
      </c>
      <c r="J74" s="69"/>
      <c r="K74" s="70"/>
      <c r="L74" s="70"/>
      <c r="M74" s="70"/>
      <c r="N74" s="70"/>
      <c r="O74" s="71"/>
      <c r="P74" s="72"/>
      <c r="Q74" s="73"/>
      <c r="R74" s="18" t="s">
        <v>12</v>
      </c>
    </row>
    <row r="75" spans="2:18" ht="19.899999999999999" hidden="1" customHeight="1" outlineLevel="1">
      <c r="B75" s="68">
        <v>65</v>
      </c>
      <c r="C75" s="68"/>
      <c r="D75" s="64" t="s">
        <v>26</v>
      </c>
      <c r="E75" s="50"/>
      <c r="F75" s="4">
        <v>7</v>
      </c>
      <c r="G75" s="16" t="s">
        <v>22</v>
      </c>
      <c r="H75" s="4"/>
      <c r="I75" s="17" t="s">
        <v>24</v>
      </c>
      <c r="J75" s="69"/>
      <c r="K75" s="70"/>
      <c r="L75" s="70"/>
      <c r="M75" s="70"/>
      <c r="N75" s="70"/>
      <c r="O75" s="71"/>
      <c r="P75" s="72"/>
      <c r="Q75" s="73"/>
      <c r="R75" s="18" t="s">
        <v>12</v>
      </c>
    </row>
    <row r="76" spans="2:18" ht="19.899999999999999" hidden="1" customHeight="1" outlineLevel="1">
      <c r="B76" s="68">
        <v>66</v>
      </c>
      <c r="C76" s="68"/>
      <c r="D76" s="64" t="s">
        <v>26</v>
      </c>
      <c r="E76" s="50"/>
      <c r="F76" s="4">
        <v>7</v>
      </c>
      <c r="G76" s="16" t="s">
        <v>22</v>
      </c>
      <c r="H76" s="4"/>
      <c r="I76" s="17" t="s">
        <v>24</v>
      </c>
      <c r="J76" s="69"/>
      <c r="K76" s="70"/>
      <c r="L76" s="70"/>
      <c r="M76" s="70"/>
      <c r="N76" s="70"/>
      <c r="O76" s="71"/>
      <c r="P76" s="72"/>
      <c r="Q76" s="73"/>
      <c r="R76" s="18" t="s">
        <v>12</v>
      </c>
    </row>
    <row r="77" spans="2:18" ht="19.899999999999999" hidden="1" customHeight="1" outlineLevel="1">
      <c r="B77" s="68">
        <v>67</v>
      </c>
      <c r="C77" s="68"/>
      <c r="D77" s="64" t="s">
        <v>26</v>
      </c>
      <c r="E77" s="50"/>
      <c r="F77" s="4">
        <v>7</v>
      </c>
      <c r="G77" s="16" t="s">
        <v>22</v>
      </c>
      <c r="H77" s="4"/>
      <c r="I77" s="17" t="s">
        <v>24</v>
      </c>
      <c r="J77" s="69"/>
      <c r="K77" s="70"/>
      <c r="L77" s="70"/>
      <c r="M77" s="70"/>
      <c r="N77" s="70"/>
      <c r="O77" s="71"/>
      <c r="P77" s="72"/>
      <c r="Q77" s="73"/>
      <c r="R77" s="18" t="s">
        <v>12</v>
      </c>
    </row>
    <row r="78" spans="2:18" ht="19.899999999999999" hidden="1" customHeight="1" outlineLevel="1">
      <c r="B78" s="68">
        <v>68</v>
      </c>
      <c r="C78" s="68"/>
      <c r="D78" s="64" t="s">
        <v>26</v>
      </c>
      <c r="E78" s="50"/>
      <c r="F78" s="4">
        <v>7</v>
      </c>
      <c r="G78" s="16" t="s">
        <v>22</v>
      </c>
      <c r="H78" s="4"/>
      <c r="I78" s="17" t="s">
        <v>24</v>
      </c>
      <c r="J78" s="69"/>
      <c r="K78" s="70"/>
      <c r="L78" s="70"/>
      <c r="M78" s="70"/>
      <c r="N78" s="70"/>
      <c r="O78" s="71"/>
      <c r="P78" s="72"/>
      <c r="Q78" s="73"/>
      <c r="R78" s="18" t="s">
        <v>12</v>
      </c>
    </row>
    <row r="79" spans="2:18" ht="19.899999999999999" hidden="1" customHeight="1" outlineLevel="1">
      <c r="B79" s="68">
        <v>69</v>
      </c>
      <c r="C79" s="68"/>
      <c r="D79" s="64" t="s">
        <v>26</v>
      </c>
      <c r="E79" s="50"/>
      <c r="F79" s="4">
        <v>7</v>
      </c>
      <c r="G79" s="16" t="s">
        <v>22</v>
      </c>
      <c r="H79" s="4"/>
      <c r="I79" s="17" t="s">
        <v>24</v>
      </c>
      <c r="J79" s="69"/>
      <c r="K79" s="70"/>
      <c r="L79" s="70"/>
      <c r="M79" s="70"/>
      <c r="N79" s="70"/>
      <c r="O79" s="71"/>
      <c r="P79" s="72"/>
      <c r="Q79" s="73"/>
      <c r="R79" s="18" t="s">
        <v>12</v>
      </c>
    </row>
    <row r="80" spans="2:18" ht="19.899999999999999" hidden="1" customHeight="1" outlineLevel="1">
      <c r="B80" s="68">
        <v>70</v>
      </c>
      <c r="C80" s="68"/>
      <c r="D80" s="64" t="s">
        <v>26</v>
      </c>
      <c r="E80" s="50"/>
      <c r="F80" s="4">
        <v>7</v>
      </c>
      <c r="G80" s="16" t="s">
        <v>22</v>
      </c>
      <c r="H80" s="4"/>
      <c r="I80" s="17" t="s">
        <v>24</v>
      </c>
      <c r="J80" s="69"/>
      <c r="K80" s="70"/>
      <c r="L80" s="70"/>
      <c r="M80" s="70"/>
      <c r="N80" s="70"/>
      <c r="O80" s="71"/>
      <c r="P80" s="72"/>
      <c r="Q80" s="73"/>
      <c r="R80" s="18" t="s">
        <v>12</v>
      </c>
    </row>
    <row r="81" spans="2:20" ht="19.899999999999999" hidden="1" customHeight="1" outlineLevel="1">
      <c r="B81" s="68">
        <v>71</v>
      </c>
      <c r="C81" s="68"/>
      <c r="D81" s="64" t="s">
        <v>26</v>
      </c>
      <c r="E81" s="50"/>
      <c r="F81" s="4">
        <v>7</v>
      </c>
      <c r="G81" s="16" t="s">
        <v>22</v>
      </c>
      <c r="H81" s="4"/>
      <c r="I81" s="17" t="s">
        <v>24</v>
      </c>
      <c r="J81" s="69"/>
      <c r="K81" s="70"/>
      <c r="L81" s="70"/>
      <c r="M81" s="70"/>
      <c r="N81" s="70"/>
      <c r="O81" s="71"/>
      <c r="P81" s="72"/>
      <c r="Q81" s="73"/>
      <c r="R81" s="18" t="s">
        <v>12</v>
      </c>
    </row>
    <row r="82" spans="2:20" ht="19.899999999999999" hidden="1" customHeight="1" outlineLevel="1">
      <c r="B82" s="68">
        <v>72</v>
      </c>
      <c r="C82" s="68"/>
      <c r="D82" s="64" t="s">
        <v>26</v>
      </c>
      <c r="E82" s="50"/>
      <c r="F82" s="4">
        <v>7</v>
      </c>
      <c r="G82" s="16" t="s">
        <v>22</v>
      </c>
      <c r="H82" s="4"/>
      <c r="I82" s="17" t="s">
        <v>24</v>
      </c>
      <c r="J82" s="69"/>
      <c r="K82" s="70"/>
      <c r="L82" s="70"/>
      <c r="M82" s="70"/>
      <c r="N82" s="70"/>
      <c r="O82" s="71"/>
      <c r="P82" s="72"/>
      <c r="Q82" s="73"/>
      <c r="R82" s="18" t="s">
        <v>12</v>
      </c>
    </row>
    <row r="83" spans="2:20" ht="19.899999999999999" hidden="1" customHeight="1" outlineLevel="1" thickBot="1">
      <c r="B83" s="68">
        <v>73</v>
      </c>
      <c r="C83" s="68"/>
      <c r="D83" s="64" t="s">
        <v>26</v>
      </c>
      <c r="E83" s="50"/>
      <c r="F83" s="4">
        <v>7</v>
      </c>
      <c r="G83" s="16" t="s">
        <v>22</v>
      </c>
      <c r="H83" s="4"/>
      <c r="I83" s="17" t="s">
        <v>24</v>
      </c>
      <c r="J83" s="69"/>
      <c r="K83" s="70"/>
      <c r="L83" s="70"/>
      <c r="M83" s="70"/>
      <c r="N83" s="70"/>
      <c r="O83" s="71"/>
      <c r="P83" s="72"/>
      <c r="Q83" s="73"/>
      <c r="R83" s="18" t="s">
        <v>12</v>
      </c>
    </row>
    <row r="84" spans="2:20" ht="25.15" customHeight="1" collapsed="1" thickBot="1">
      <c r="J84" s="74" t="s">
        <v>52</v>
      </c>
      <c r="K84" s="55"/>
      <c r="L84" s="55"/>
      <c r="M84" s="55"/>
      <c r="N84" s="55"/>
      <c r="O84" s="75"/>
      <c r="P84" s="85" t="str">
        <f>IF(SUM(P11:Q83)=0,"",SUM(P11:Q83))</f>
        <v/>
      </c>
      <c r="Q84" s="86"/>
      <c r="R84" s="19" t="s">
        <v>12</v>
      </c>
      <c r="T84" s="1" t="s">
        <v>32</v>
      </c>
    </row>
  </sheetData>
  <sheetProtection formatRows="0" pivotTables="0"/>
  <protectedRanges>
    <protectedRange sqref="H11:H83 J11:Q83" name="入力箇所_1_1"/>
  </protectedRanges>
  <mergeCells count="306">
    <mergeCell ref="Q1:S1"/>
    <mergeCell ref="A3:S3"/>
    <mergeCell ref="C5:E5"/>
    <mergeCell ref="F5:Q5"/>
    <mergeCell ref="D7:E7"/>
    <mergeCell ref="F7:G7"/>
    <mergeCell ref="H7:K7"/>
    <mergeCell ref="B80:C80"/>
    <mergeCell ref="D80:E80"/>
    <mergeCell ref="J80:O80"/>
    <mergeCell ref="P80:Q80"/>
    <mergeCell ref="B8:R9"/>
    <mergeCell ref="B10:C10"/>
    <mergeCell ref="D10:I10"/>
    <mergeCell ref="J10:O10"/>
    <mergeCell ref="P10:R10"/>
    <mergeCell ref="B11:C11"/>
    <mergeCell ref="D11:E11"/>
    <mergeCell ref="J11:O11"/>
    <mergeCell ref="P11:Q11"/>
    <mergeCell ref="B14:C14"/>
    <mergeCell ref="D14:E14"/>
    <mergeCell ref="J14:O14"/>
    <mergeCell ref="P14:Q14"/>
    <mergeCell ref="B15:C15"/>
    <mergeCell ref="D15:E15"/>
    <mergeCell ref="J15:O15"/>
    <mergeCell ref="P15:Q15"/>
    <mergeCell ref="B12:C12"/>
    <mergeCell ref="D12:E12"/>
    <mergeCell ref="J12:O12"/>
    <mergeCell ref="P12:Q12"/>
    <mergeCell ref="B13:C13"/>
    <mergeCell ref="D13:E13"/>
    <mergeCell ref="J13:O13"/>
    <mergeCell ref="P13:Q13"/>
    <mergeCell ref="B18:C18"/>
    <mergeCell ref="D18:E18"/>
    <mergeCell ref="J18:O18"/>
    <mergeCell ref="P18:Q18"/>
    <mergeCell ref="B19:C19"/>
    <mergeCell ref="D19:E19"/>
    <mergeCell ref="J19:O19"/>
    <mergeCell ref="P19:Q19"/>
    <mergeCell ref="B16:C16"/>
    <mergeCell ref="D16:E16"/>
    <mergeCell ref="J16:O16"/>
    <mergeCell ref="P16:Q16"/>
    <mergeCell ref="B17:C17"/>
    <mergeCell ref="D17:E17"/>
    <mergeCell ref="J17:O17"/>
    <mergeCell ref="P17:Q17"/>
    <mergeCell ref="B22:C22"/>
    <mergeCell ref="D22:E22"/>
    <mergeCell ref="J22:O22"/>
    <mergeCell ref="P22:Q22"/>
    <mergeCell ref="B23:C23"/>
    <mergeCell ref="D23:E23"/>
    <mergeCell ref="J23:O23"/>
    <mergeCell ref="P23:Q23"/>
    <mergeCell ref="B20:C20"/>
    <mergeCell ref="D20:E20"/>
    <mergeCell ref="J20:O20"/>
    <mergeCell ref="P20:Q20"/>
    <mergeCell ref="B21:C21"/>
    <mergeCell ref="D21:E21"/>
    <mergeCell ref="J21:O21"/>
    <mergeCell ref="P21:Q21"/>
    <mergeCell ref="B26:C26"/>
    <mergeCell ref="D26:E26"/>
    <mergeCell ref="J26:O26"/>
    <mergeCell ref="P26:Q26"/>
    <mergeCell ref="B27:C27"/>
    <mergeCell ref="D27:E27"/>
    <mergeCell ref="J27:O27"/>
    <mergeCell ref="P27:Q27"/>
    <mergeCell ref="B24:C24"/>
    <mergeCell ref="D24:E24"/>
    <mergeCell ref="J24:O24"/>
    <mergeCell ref="P24:Q24"/>
    <mergeCell ref="B25:C25"/>
    <mergeCell ref="D25:E25"/>
    <mergeCell ref="J25:O25"/>
    <mergeCell ref="P25:Q25"/>
    <mergeCell ref="B30:C30"/>
    <mergeCell ref="D30:E30"/>
    <mergeCell ref="J30:O30"/>
    <mergeCell ref="P30:Q30"/>
    <mergeCell ref="B31:C31"/>
    <mergeCell ref="D31:E31"/>
    <mergeCell ref="J31:O31"/>
    <mergeCell ref="P31:Q31"/>
    <mergeCell ref="B28:C28"/>
    <mergeCell ref="D28:E28"/>
    <mergeCell ref="J28:O28"/>
    <mergeCell ref="P28:Q28"/>
    <mergeCell ref="B29:C29"/>
    <mergeCell ref="D29:E29"/>
    <mergeCell ref="J29:O29"/>
    <mergeCell ref="P29:Q29"/>
    <mergeCell ref="B34:C34"/>
    <mergeCell ref="D34:E34"/>
    <mergeCell ref="J34:O34"/>
    <mergeCell ref="P34:Q34"/>
    <mergeCell ref="B35:C35"/>
    <mergeCell ref="D35:E35"/>
    <mergeCell ref="J35:O35"/>
    <mergeCell ref="P35:Q35"/>
    <mergeCell ref="B32:C32"/>
    <mergeCell ref="D32:E32"/>
    <mergeCell ref="J32:O32"/>
    <mergeCell ref="P32:Q32"/>
    <mergeCell ref="B33:C33"/>
    <mergeCell ref="D33:E33"/>
    <mergeCell ref="J33:O33"/>
    <mergeCell ref="P33:Q33"/>
    <mergeCell ref="B38:C38"/>
    <mergeCell ref="D38:E38"/>
    <mergeCell ref="J38:O38"/>
    <mergeCell ref="P38:Q38"/>
    <mergeCell ref="B39:C39"/>
    <mergeCell ref="D39:E39"/>
    <mergeCell ref="J39:O39"/>
    <mergeCell ref="P39:Q39"/>
    <mergeCell ref="B36:C36"/>
    <mergeCell ref="D36:E36"/>
    <mergeCell ref="J36:O36"/>
    <mergeCell ref="P36:Q36"/>
    <mergeCell ref="B37:C37"/>
    <mergeCell ref="D37:E37"/>
    <mergeCell ref="J37:O37"/>
    <mergeCell ref="P37:Q37"/>
    <mergeCell ref="B42:C42"/>
    <mergeCell ref="D42:E42"/>
    <mergeCell ref="J42:O42"/>
    <mergeCell ref="P42:Q42"/>
    <mergeCell ref="B43:C43"/>
    <mergeCell ref="D43:E43"/>
    <mergeCell ref="J43:O43"/>
    <mergeCell ref="P43:Q43"/>
    <mergeCell ref="B40:C40"/>
    <mergeCell ref="D40:E40"/>
    <mergeCell ref="J40:O40"/>
    <mergeCell ref="P40:Q40"/>
    <mergeCell ref="B41:C41"/>
    <mergeCell ref="D41:E41"/>
    <mergeCell ref="J41:O41"/>
    <mergeCell ref="P41:Q41"/>
    <mergeCell ref="B46:C46"/>
    <mergeCell ref="D46:E46"/>
    <mergeCell ref="J46:O46"/>
    <mergeCell ref="P46:Q46"/>
    <mergeCell ref="B47:C47"/>
    <mergeCell ref="D47:E47"/>
    <mergeCell ref="J47:O47"/>
    <mergeCell ref="P47:Q47"/>
    <mergeCell ref="B44:C44"/>
    <mergeCell ref="D44:E44"/>
    <mergeCell ref="J44:O44"/>
    <mergeCell ref="P44:Q44"/>
    <mergeCell ref="B45:C45"/>
    <mergeCell ref="D45:E45"/>
    <mergeCell ref="J45:O45"/>
    <mergeCell ref="P45:Q45"/>
    <mergeCell ref="B50:C50"/>
    <mergeCell ref="D50:E50"/>
    <mergeCell ref="J50:O50"/>
    <mergeCell ref="P50:Q50"/>
    <mergeCell ref="B51:C51"/>
    <mergeCell ref="D51:E51"/>
    <mergeCell ref="J51:O51"/>
    <mergeCell ref="P51:Q51"/>
    <mergeCell ref="B48:C48"/>
    <mergeCell ref="D48:E48"/>
    <mergeCell ref="J48:O48"/>
    <mergeCell ref="P48:Q48"/>
    <mergeCell ref="B49:C49"/>
    <mergeCell ref="D49:E49"/>
    <mergeCell ref="J49:O49"/>
    <mergeCell ref="P49:Q49"/>
    <mergeCell ref="B54:C54"/>
    <mergeCell ref="D54:E54"/>
    <mergeCell ref="J54:O54"/>
    <mergeCell ref="P54:Q54"/>
    <mergeCell ref="B55:C55"/>
    <mergeCell ref="D55:E55"/>
    <mergeCell ref="J55:O55"/>
    <mergeCell ref="P55:Q55"/>
    <mergeCell ref="B52:C52"/>
    <mergeCell ref="D52:E52"/>
    <mergeCell ref="J52:O52"/>
    <mergeCell ref="P52:Q52"/>
    <mergeCell ref="B53:C53"/>
    <mergeCell ref="D53:E53"/>
    <mergeCell ref="J53:O53"/>
    <mergeCell ref="P53:Q53"/>
    <mergeCell ref="B58:C58"/>
    <mergeCell ref="D58:E58"/>
    <mergeCell ref="J58:O58"/>
    <mergeCell ref="P58:Q58"/>
    <mergeCell ref="B59:C59"/>
    <mergeCell ref="D59:E59"/>
    <mergeCell ref="J59:O59"/>
    <mergeCell ref="P59:Q59"/>
    <mergeCell ref="B56:C56"/>
    <mergeCell ref="D56:E56"/>
    <mergeCell ref="J56:O56"/>
    <mergeCell ref="P56:Q56"/>
    <mergeCell ref="B57:C57"/>
    <mergeCell ref="D57:E57"/>
    <mergeCell ref="J57:O57"/>
    <mergeCell ref="P57:Q57"/>
    <mergeCell ref="B62:C62"/>
    <mergeCell ref="D62:E62"/>
    <mergeCell ref="J62:O62"/>
    <mergeCell ref="P62:Q62"/>
    <mergeCell ref="B63:C63"/>
    <mergeCell ref="D63:E63"/>
    <mergeCell ref="J63:O63"/>
    <mergeCell ref="P63:Q63"/>
    <mergeCell ref="B60:C60"/>
    <mergeCell ref="D60:E60"/>
    <mergeCell ref="J60:O60"/>
    <mergeCell ref="P60:Q60"/>
    <mergeCell ref="B61:C61"/>
    <mergeCell ref="D61:E61"/>
    <mergeCell ref="J61:O61"/>
    <mergeCell ref="P61:Q61"/>
    <mergeCell ref="B66:C66"/>
    <mergeCell ref="D66:E66"/>
    <mergeCell ref="J66:O66"/>
    <mergeCell ref="P66:Q66"/>
    <mergeCell ref="B67:C67"/>
    <mergeCell ref="D67:E67"/>
    <mergeCell ref="J67:O67"/>
    <mergeCell ref="P67:Q67"/>
    <mergeCell ref="B64:C64"/>
    <mergeCell ref="D64:E64"/>
    <mergeCell ref="J64:O64"/>
    <mergeCell ref="P64:Q64"/>
    <mergeCell ref="B65:C65"/>
    <mergeCell ref="D65:E65"/>
    <mergeCell ref="J65:O65"/>
    <mergeCell ref="P65:Q65"/>
    <mergeCell ref="B70:C70"/>
    <mergeCell ref="D70:E70"/>
    <mergeCell ref="J70:O70"/>
    <mergeCell ref="P70:Q70"/>
    <mergeCell ref="B71:C71"/>
    <mergeCell ref="D71:E71"/>
    <mergeCell ref="J71:O71"/>
    <mergeCell ref="P71:Q71"/>
    <mergeCell ref="B68:C68"/>
    <mergeCell ref="D68:E68"/>
    <mergeCell ref="J68:O68"/>
    <mergeCell ref="P68:Q68"/>
    <mergeCell ref="B69:C69"/>
    <mergeCell ref="D69:E69"/>
    <mergeCell ref="J69:O69"/>
    <mergeCell ref="P69:Q69"/>
    <mergeCell ref="B74:C74"/>
    <mergeCell ref="D74:E74"/>
    <mergeCell ref="J74:O74"/>
    <mergeCell ref="P74:Q74"/>
    <mergeCell ref="B75:C75"/>
    <mergeCell ref="D75:E75"/>
    <mergeCell ref="J75:O75"/>
    <mergeCell ref="P75:Q75"/>
    <mergeCell ref="B72:C72"/>
    <mergeCell ref="D72:E72"/>
    <mergeCell ref="J72:O72"/>
    <mergeCell ref="P72:Q72"/>
    <mergeCell ref="B73:C73"/>
    <mergeCell ref="D73:E73"/>
    <mergeCell ref="J73:O73"/>
    <mergeCell ref="P73:Q73"/>
    <mergeCell ref="B78:C78"/>
    <mergeCell ref="D78:E78"/>
    <mergeCell ref="J78:O78"/>
    <mergeCell ref="P78:Q78"/>
    <mergeCell ref="B79:C79"/>
    <mergeCell ref="D79:E79"/>
    <mergeCell ref="J79:O79"/>
    <mergeCell ref="P79:Q79"/>
    <mergeCell ref="B76:C76"/>
    <mergeCell ref="D76:E76"/>
    <mergeCell ref="J76:O76"/>
    <mergeCell ref="P76:Q76"/>
    <mergeCell ref="B77:C77"/>
    <mergeCell ref="D77:E77"/>
    <mergeCell ref="J77:O77"/>
    <mergeCell ref="P77:Q77"/>
    <mergeCell ref="B83:C83"/>
    <mergeCell ref="D83:E83"/>
    <mergeCell ref="J83:O83"/>
    <mergeCell ref="P83:Q83"/>
    <mergeCell ref="J84:O84"/>
    <mergeCell ref="P84:Q84"/>
    <mergeCell ref="B81:C81"/>
    <mergeCell ref="D81:E81"/>
    <mergeCell ref="J81:O81"/>
    <mergeCell ref="P81:Q81"/>
    <mergeCell ref="B82:C82"/>
    <mergeCell ref="D82:E82"/>
    <mergeCell ref="J82:O82"/>
    <mergeCell ref="P82:Q82"/>
  </mergeCells>
  <phoneticPr fontId="2"/>
  <dataValidations count="2">
    <dataValidation type="custom" allowBlank="1" showInputMessage="1" showErrorMessage="1" sqref="H7:K7" xr:uid="{C3A4F696-EC07-411E-9F2E-B2F6B0F23D40}">
      <formula1>"LPガス"</formula1>
    </dataValidation>
    <dataValidation type="list" allowBlank="1" showInputMessage="1" showErrorMessage="1" sqref="H11:H83" xr:uid="{DA4DABD1-683E-4AEA-B8C5-71A5817A6886}">
      <formula1>"1,2,3,4,5,6,7,8,9,10,11,12"</formula1>
    </dataValidation>
  </dataValidations>
  <pageMargins left="0.19685039370078741" right="0.19685039370078741" top="0.59055118110236227" bottom="0.39370078740157483" header="0.31496062992125984" footer="0.19685039370078741"/>
  <pageSetup paperSize="9" orientation="portrait" blackAndWhite="1" r:id="rId1"/>
  <headerFoot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15</vt:i4>
      </vt:variant>
    </vt:vector>
  </HeadingPairs>
  <TitlesOfParts>
    <vt:vector size="23" baseType="lpstr">
      <vt:lpstr>支援金申請金額計算書（添付様式２） (式あり)</vt:lpstr>
      <vt:lpstr>電気</vt:lpstr>
      <vt:lpstr>ｶﾞｿﾘﾝ</vt:lpstr>
      <vt:lpstr>軽油</vt:lpstr>
      <vt:lpstr>重油</vt:lpstr>
      <vt:lpstr>灯油</vt:lpstr>
      <vt:lpstr>ｵｰﾄｶﾞｽ</vt:lpstr>
      <vt:lpstr>LPｶﾞｽ</vt:lpstr>
      <vt:lpstr>LPｶﾞｽ!Print_Area</vt:lpstr>
      <vt:lpstr>ｵｰﾄｶﾞｽ!Print_Area</vt:lpstr>
      <vt:lpstr>ｶﾞｿﾘﾝ!Print_Area</vt:lpstr>
      <vt:lpstr>軽油!Print_Area</vt:lpstr>
      <vt:lpstr>'支援金申請金額計算書（添付様式２） (式あり)'!Print_Area</vt:lpstr>
      <vt:lpstr>重油!Print_Area</vt:lpstr>
      <vt:lpstr>電気!Print_Area</vt:lpstr>
      <vt:lpstr>灯油!Print_Area</vt:lpstr>
      <vt:lpstr>LPｶﾞｽ!Print_Titles</vt:lpstr>
      <vt:lpstr>ｵｰﾄｶﾞｽ!Print_Titles</vt:lpstr>
      <vt:lpstr>ｶﾞｿﾘﾝ!Print_Titles</vt:lpstr>
      <vt:lpstr>軽油!Print_Titles</vt:lpstr>
      <vt:lpstr>重油!Print_Titles</vt:lpstr>
      <vt:lpstr>電気!Print_Titles</vt:lpstr>
      <vt:lpstr>灯油!Print_Titles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土田　拓也</dc:creator>
  <cp:lastModifiedBy>木下 直也</cp:lastModifiedBy>
  <cp:lastPrinted>2026-02-02T04:39:30Z</cp:lastPrinted>
  <dcterms:created xsi:type="dcterms:W3CDTF">2022-09-06T07:23:27Z</dcterms:created>
  <dcterms:modified xsi:type="dcterms:W3CDTF">2026-02-02T04:44:30Z</dcterms:modified>
</cp:coreProperties>
</file>