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1715" windowHeight="8445" activeTab="0"/>
  </bookViews>
  <sheets>
    <sheet name="住民基本台帳人口・世帯数" sheetId="1" r:id="rId1"/>
  </sheets>
  <definedNames>
    <definedName name="_xlnm.Print_Titles" localSheetId="0">'住民基本台帳人口・世帯数'!$1:$4</definedName>
  </definedNames>
  <calcPr fullCalcOnLoad="1"/>
</workbook>
</file>

<file path=xl/sharedStrings.xml><?xml version="1.0" encoding="utf-8"?>
<sst xmlns="http://schemas.openxmlformats.org/spreadsheetml/2006/main" count="309" uniqueCount="86">
  <si>
    <t>区分</t>
  </si>
  <si>
    <t>世帯数</t>
  </si>
  <si>
    <t>男</t>
  </si>
  <si>
    <t>女</t>
  </si>
  <si>
    <t>地区名</t>
  </si>
  <si>
    <t>年</t>
  </si>
  <si>
    <t>朝倉市</t>
  </si>
  <si>
    <t>朝倉市</t>
  </si>
  <si>
    <t>甘　木</t>
  </si>
  <si>
    <t>杷　木</t>
  </si>
  <si>
    <t>朝　倉</t>
  </si>
  <si>
    <t>杷　木</t>
  </si>
  <si>
    <t>計</t>
  </si>
  <si>
    <t>Ｓ４４</t>
  </si>
  <si>
    <t>Ｓ４５</t>
  </si>
  <si>
    <t>Ｓ４６</t>
  </si>
  <si>
    <t>Ｓ４７</t>
  </si>
  <si>
    <t>Ｓ４８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</si>
  <si>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</si>
  <si>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</si>
  <si>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</si>
  <si>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</si>
  <si>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</si>
  <si>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</si>
  <si>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</si>
  <si>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</si>
  <si>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</si>
  <si>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Ｓ５８</t>
  </si>
  <si>
    <t>Ｓ５９</t>
  </si>
  <si>
    <t>Ｓ６０</t>
  </si>
  <si>
    <t>Ｓ６１</t>
  </si>
  <si>
    <t>Ｓ６２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</si>
  <si>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</si>
  <si>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</si>
  <si>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</si>
  <si>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</si>
  <si>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</si>
  <si>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</si>
  <si>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</si>
  <si>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</si>
  <si>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Ｈ１０</t>
  </si>
  <si>
    <t>世帯数</t>
  </si>
  <si>
    <t>人  口 （人）</t>
  </si>
  <si>
    <t>Ｓ４３</t>
  </si>
  <si>
    <t>Ｓ６３</t>
  </si>
  <si>
    <t>Ｈ１</t>
  </si>
  <si>
    <t>杷　木</t>
  </si>
  <si>
    <t>朝　倉</t>
  </si>
  <si>
    <t>Ｈ１２</t>
  </si>
  <si>
    <t>Ｈ１３</t>
  </si>
  <si>
    <t>Ｈ１４</t>
  </si>
  <si>
    <t>Ｈ１５</t>
  </si>
  <si>
    <t>Ｈ１６</t>
  </si>
  <si>
    <t>Ｈ１７</t>
  </si>
  <si>
    <t>Ｈ１１</t>
  </si>
  <si>
    <t>甘　木</t>
  </si>
  <si>
    <t>Ｈ１８</t>
  </si>
  <si>
    <t>住民基本台帳による人口・世帯数の推移</t>
  </si>
  <si>
    <t>Ｈ１９</t>
  </si>
  <si>
    <t>Ｈ２０</t>
  </si>
  <si>
    <t>Ｈ２１</t>
  </si>
  <si>
    <t>Ｈ２２</t>
  </si>
  <si>
    <t>Ｈ２３</t>
  </si>
  <si>
    <t>甘　木</t>
  </si>
  <si>
    <t>朝　倉</t>
  </si>
  <si>
    <t>杷　木</t>
  </si>
  <si>
    <t>甘　木</t>
  </si>
  <si>
    <t>朝　倉</t>
  </si>
  <si>
    <t>Ｈ２４</t>
  </si>
  <si>
    <t>Ｈ２５</t>
  </si>
  <si>
    <t>Ｈ２６</t>
  </si>
  <si>
    <t>Ｈ２７</t>
  </si>
  <si>
    <t>Ｈ２８</t>
  </si>
  <si>
    <t>朝倉市</t>
  </si>
  <si>
    <t>甘　木</t>
  </si>
  <si>
    <t>※平成１７年までの朝倉市分は３市町の合算である。</t>
  </si>
  <si>
    <t>※平成２４年９月末分から、外国人住民を含む集計である。</t>
  </si>
  <si>
    <t>（資料：人事秘書課）</t>
  </si>
  <si>
    <t>Ｈ２９</t>
  </si>
  <si>
    <t>（各年9月末現在）</t>
  </si>
  <si>
    <t>Ｈ３０</t>
  </si>
  <si>
    <t>Ｒ１</t>
  </si>
  <si>
    <t>Ｒ２</t>
  </si>
  <si>
    <t>Ｒ３</t>
  </si>
  <si>
    <t>Ｒ４</t>
  </si>
  <si>
    <t>Ｒ５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</si>
</sst>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##\ ###\ ###\ ##0;&quot;△&quot;###\ ###\ ###\ ##0"/>
    <numFmt numFmtId="178" formatCode="###\ ###\ ###\ ##0;&quot; △&quot;###\ ###\ ###\ ##0"/>
    <numFmt numFmtId="179" formatCode="#\ ###\ ##0;&quot;△&quot;0;&quot;－&quot;"/>
    <numFmt numFmtId="180" formatCode="#\ ###\ ##0\ ;&quot;△&quot;0\ ;&quot;－ &quot;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49997663497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vertical="center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38" fontId="5" fillId="0" borderId="0" xfId="49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19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35" borderId="12" xfId="0" applyNumberFormat="1" applyFont="1" applyFill="1" applyBorder="1" applyAlignment="1">
      <alignment vertical="center"/>
    </xf>
    <xf numFmtId="176" fontId="5" fillId="0" borderId="12" xfId="49" applyNumberFormat="1" applyFont="1" applyFill="1" applyBorder="1" applyAlignment="1" applyProtection="1">
      <alignment vertical="center"/>
      <protection/>
    </xf>
    <xf numFmtId="176" fontId="5" fillId="34" borderId="12" xfId="49" applyNumberFormat="1" applyFont="1" applyFill="1" applyBorder="1" applyAlignment="1">
      <alignment vertical="center"/>
    </xf>
    <xf numFmtId="176" fontId="5" fillId="0" borderId="12" xfId="49" applyNumberFormat="1" applyFont="1" applyBorder="1" applyAlignment="1">
      <alignment vertical="center"/>
    </xf>
    <xf numFmtId="176" fontId="5" fillId="0" borderId="12" xfId="49" applyNumberFormat="1" applyFont="1" applyBorder="1" applyAlignment="1" applyProtection="1">
      <alignment vertical="center"/>
      <protection locked="0"/>
    </xf>
    <xf numFmtId="176" fontId="5" fillId="34" borderId="12" xfId="49" applyNumberFormat="1" applyFont="1" applyFill="1" applyBorder="1" applyAlignment="1" applyProtection="1">
      <alignment vertical="center"/>
      <protection locked="0"/>
    </xf>
    <xf numFmtId="176" fontId="6" fillId="34" borderId="12" xfId="49" applyNumberFormat="1" applyFont="1" applyFill="1" applyBorder="1" applyAlignment="1" applyProtection="1">
      <alignment vertical="center"/>
      <protection locked="0"/>
    </xf>
    <xf numFmtId="176" fontId="5" fillId="34" borderId="12" xfId="49" applyNumberFormat="1" applyFont="1" applyFill="1" applyBorder="1" applyAlignment="1" applyProtection="1">
      <alignment vertical="center"/>
      <protection/>
    </xf>
    <xf numFmtId="176" fontId="5" fillId="0" borderId="12" xfId="49" applyNumberFormat="1" applyFont="1" applyFill="1" applyBorder="1" applyAlignment="1">
      <alignment/>
    </xf>
    <xf numFmtId="176" fontId="5" fillId="0" borderId="12" xfId="49" applyNumberFormat="1" applyFont="1" applyFill="1" applyBorder="1" applyAlignment="1" applyProtection="1">
      <alignment vertical="center"/>
      <protection locked="0"/>
    </xf>
    <xf numFmtId="176" fontId="9" fillId="0" borderId="12" xfId="49" applyNumberFormat="1" applyFont="1" applyFill="1" applyBorder="1" applyAlignment="1">
      <alignment/>
    </xf>
    <xf numFmtId="176" fontId="9" fillId="0" borderId="18" xfId="49" applyNumberFormat="1" applyFont="1" applyFill="1" applyBorder="1" applyAlignment="1">
      <alignment/>
    </xf>
    <xf numFmtId="176" fontId="5" fillId="0" borderId="12" xfId="0" applyNumberFormat="1" applyFont="1" applyBorder="1" applyAlignment="1">
      <alignment vertical="center"/>
    </xf>
    <xf numFmtId="176" fontId="5" fillId="34" borderId="12" xfId="0" applyNumberFormat="1" applyFont="1" applyFill="1" applyBorder="1" applyAlignment="1">
      <alignment vertical="center"/>
    </xf>
    <xf numFmtId="176" fontId="5" fillId="19" borderId="12" xfId="0" applyNumberFormat="1" applyFont="1" applyFill="1" applyBorder="1" applyAlignment="1">
      <alignment vertical="center"/>
    </xf>
    <xf numFmtId="176" fontId="5" fillId="0" borderId="10" xfId="49" applyNumberFormat="1" applyFont="1" applyBorder="1" applyAlignment="1">
      <alignment horizontal="right" vertical="center"/>
    </xf>
    <xf numFmtId="176" fontId="5" fillId="0" borderId="12" xfId="49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34" borderId="12" xfId="0" applyNumberFormat="1" applyFont="1" applyFill="1" applyBorder="1" applyAlignment="1">
      <alignment vertical="center"/>
    </xf>
    <xf numFmtId="176" fontId="5" fillId="0" borderId="10" xfId="49" applyNumberFormat="1" applyFont="1" applyBorder="1" applyAlignment="1">
      <alignment vertical="center"/>
    </xf>
    <xf numFmtId="176" fontId="6" fillId="0" borderId="12" xfId="49" applyNumberFormat="1" applyFont="1" applyFill="1" applyBorder="1" applyAlignment="1" applyProtection="1">
      <alignment vertical="center"/>
      <protection locked="0"/>
    </xf>
    <xf numFmtId="0" fontId="5" fillId="0" borderId="19" xfId="0" applyFont="1" applyBorder="1" applyAlignment="1">
      <alignment horizontal="center" vertical="center"/>
    </xf>
    <xf numFmtId="176" fontId="5" fillId="0" borderId="19" xfId="0" applyNumberFormat="1" applyFont="1" applyBorder="1" applyAlignment="1">
      <alignment vertical="center"/>
    </xf>
    <xf numFmtId="0" fontId="5" fillId="35" borderId="14" xfId="0" applyFont="1" applyFill="1" applyBorder="1" applyAlignment="1">
      <alignment horizontal="center" vertical="center"/>
    </xf>
    <xf numFmtId="176" fontId="5" fillId="35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38" fontId="27" fillId="0" borderId="0" xfId="49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3" xfId="0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21" xfId="0" applyFont="1" applyFill="1" applyBorder="1" applyAlignment="1" applyProtection="1">
      <alignment horizontal="center" vertical="center"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9525</xdr:rowOff>
    </xdr:from>
    <xdr:to>
      <xdr:col>8</xdr:col>
      <xdr:colOff>0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3609975" y="190500"/>
          <a:ext cx="5048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</xdr:row>
      <xdr:rowOff>9525</xdr:rowOff>
    </xdr:from>
    <xdr:to>
      <xdr:col>2</xdr:col>
      <xdr:colOff>0</xdr:colOff>
      <xdr:row>3</xdr:row>
      <xdr:rowOff>266700</xdr:rowOff>
    </xdr:to>
    <xdr:sp>
      <xdr:nvSpPr>
        <xdr:cNvPr id="2" name="Line 4"/>
        <xdr:cNvSpPr>
          <a:spLocks/>
        </xdr:cNvSpPr>
      </xdr:nvSpPr>
      <xdr:spPr>
        <a:xfrm>
          <a:off x="523875" y="190500"/>
          <a:ext cx="5048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</xdr:colOff>
      <xdr:row>1</xdr:row>
      <xdr:rowOff>9525</xdr:rowOff>
    </xdr:from>
    <xdr:to>
      <xdr:col>14</xdr:col>
      <xdr:colOff>0</xdr:colOff>
      <xdr:row>3</xdr:row>
      <xdr:rowOff>266700</xdr:rowOff>
    </xdr:to>
    <xdr:sp>
      <xdr:nvSpPr>
        <xdr:cNvPr id="3" name="Line 1"/>
        <xdr:cNvSpPr>
          <a:spLocks/>
        </xdr:cNvSpPr>
      </xdr:nvSpPr>
      <xdr:spPr>
        <a:xfrm>
          <a:off x="6696075" y="190500"/>
          <a:ext cx="5048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4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U34" sqref="U34"/>
    </sheetView>
  </sheetViews>
  <sheetFormatPr defaultColWidth="9.00390625" defaultRowHeight="13.5"/>
  <cols>
    <col min="1" max="1" width="6.75390625" style="1" customWidth="1"/>
    <col min="2" max="6" width="6.75390625" style="1" bestFit="1" customWidth="1"/>
    <col min="7" max="7" width="6.75390625" style="1" customWidth="1"/>
    <col min="8" max="12" width="6.75390625" style="1" bestFit="1" customWidth="1"/>
    <col min="13" max="13" width="6.75390625" style="1" customWidth="1"/>
    <col min="14" max="14" width="6.75390625" style="1" bestFit="1" customWidth="1"/>
    <col min="15" max="15" width="6.75390625" style="2" bestFit="1" customWidth="1"/>
    <col min="16" max="18" width="6.75390625" style="1" bestFit="1" customWidth="1"/>
    <col min="19" max="16384" width="9.00390625" style="1" customWidth="1"/>
  </cols>
  <sheetData>
    <row r="1" spans="1:16" ht="14.25">
      <c r="A1" s="54" t="s">
        <v>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P1" s="1" t="s">
        <v>79</v>
      </c>
    </row>
    <row r="2" spans="1:18" ht="13.5" customHeight="1">
      <c r="A2" s="62" t="s">
        <v>5</v>
      </c>
      <c r="B2" s="13" t="s">
        <v>0</v>
      </c>
      <c r="C2" s="64" t="s">
        <v>41</v>
      </c>
      <c r="D2" s="66" t="s">
        <v>42</v>
      </c>
      <c r="E2" s="67"/>
      <c r="F2" s="68"/>
      <c r="G2" s="62" t="s">
        <v>5</v>
      </c>
      <c r="H2" s="13" t="s">
        <v>0</v>
      </c>
      <c r="I2" s="64" t="s">
        <v>1</v>
      </c>
      <c r="J2" s="66" t="s">
        <v>42</v>
      </c>
      <c r="K2" s="67"/>
      <c r="L2" s="68"/>
      <c r="M2" s="62" t="s">
        <v>5</v>
      </c>
      <c r="N2" s="13" t="s">
        <v>0</v>
      </c>
      <c r="O2" s="64" t="s">
        <v>1</v>
      </c>
      <c r="P2" s="66" t="s">
        <v>42</v>
      </c>
      <c r="Q2" s="67"/>
      <c r="R2" s="68"/>
    </row>
    <row r="3" spans="1:18" ht="11.25" customHeight="1">
      <c r="A3" s="63"/>
      <c r="B3" s="12"/>
      <c r="C3" s="65"/>
      <c r="D3" s="69"/>
      <c r="E3" s="70"/>
      <c r="F3" s="71"/>
      <c r="G3" s="63"/>
      <c r="H3" s="12"/>
      <c r="I3" s="65"/>
      <c r="J3" s="69"/>
      <c r="K3" s="70"/>
      <c r="L3" s="71"/>
      <c r="M3" s="63"/>
      <c r="N3" s="12"/>
      <c r="O3" s="65"/>
      <c r="P3" s="69"/>
      <c r="Q3" s="70"/>
      <c r="R3" s="71"/>
    </row>
    <row r="4" spans="1:18" ht="21" customHeight="1" thickBot="1">
      <c r="A4" s="75"/>
      <c r="B4" s="14" t="s">
        <v>4</v>
      </c>
      <c r="C4" s="74"/>
      <c r="D4" s="15" t="s">
        <v>12</v>
      </c>
      <c r="E4" s="16" t="s">
        <v>2</v>
      </c>
      <c r="F4" s="15" t="s">
        <v>3</v>
      </c>
      <c r="G4" s="75"/>
      <c r="H4" s="14" t="s">
        <v>4</v>
      </c>
      <c r="I4" s="74"/>
      <c r="J4" s="16" t="s">
        <v>12</v>
      </c>
      <c r="K4" s="16" t="s">
        <v>2</v>
      </c>
      <c r="L4" s="15" t="s">
        <v>3</v>
      </c>
      <c r="M4" s="63"/>
      <c r="N4" s="24" t="s">
        <v>4</v>
      </c>
      <c r="O4" s="65"/>
      <c r="P4" s="25" t="s">
        <v>12</v>
      </c>
      <c r="Q4" s="25" t="s">
        <v>2</v>
      </c>
      <c r="R4" s="12" t="s">
        <v>3</v>
      </c>
    </row>
    <row r="5" spans="1:18" s="8" customFormat="1" ht="12.75" thickTop="1">
      <c r="A5" s="58" t="s">
        <v>43</v>
      </c>
      <c r="B5" s="3" t="s">
        <v>8</v>
      </c>
      <c r="C5" s="43">
        <v>9903</v>
      </c>
      <c r="D5" s="43">
        <v>46774</v>
      </c>
      <c r="E5" s="43">
        <v>21988</v>
      </c>
      <c r="F5" s="43">
        <v>24786</v>
      </c>
      <c r="G5" s="58" t="s">
        <v>34</v>
      </c>
      <c r="H5" s="3" t="s">
        <v>8</v>
      </c>
      <c r="I5" s="29">
        <v>12232</v>
      </c>
      <c r="J5" s="29">
        <v>43771</v>
      </c>
      <c r="K5" s="29">
        <v>20705</v>
      </c>
      <c r="L5" s="29">
        <v>23066</v>
      </c>
      <c r="M5" s="72" t="s">
        <v>72</v>
      </c>
      <c r="N5" s="49" t="s">
        <v>74</v>
      </c>
      <c r="O5" s="50">
        <v>15605</v>
      </c>
      <c r="P5" s="50">
        <v>39677</v>
      </c>
      <c r="Q5" s="50">
        <v>18783</v>
      </c>
      <c r="R5" s="50">
        <v>20894</v>
      </c>
    </row>
    <row r="6" spans="1:18" s="8" customFormat="1" ht="12">
      <c r="A6" s="73"/>
      <c r="B6" s="3" t="s">
        <v>9</v>
      </c>
      <c r="C6" s="44">
        <v>2488</v>
      </c>
      <c r="D6" s="44">
        <v>11977</v>
      </c>
      <c r="E6" s="44">
        <v>5255</v>
      </c>
      <c r="F6" s="44">
        <v>6722</v>
      </c>
      <c r="G6" s="73"/>
      <c r="H6" s="3" t="s">
        <v>9</v>
      </c>
      <c r="I6" s="29">
        <v>2679</v>
      </c>
      <c r="J6" s="29">
        <v>9604</v>
      </c>
      <c r="K6" s="29">
        <v>4465</v>
      </c>
      <c r="L6" s="29">
        <v>5139</v>
      </c>
      <c r="M6" s="57"/>
      <c r="N6" s="21" t="s">
        <v>65</v>
      </c>
      <c r="O6" s="27">
        <v>2794</v>
      </c>
      <c r="P6" s="27">
        <v>6980</v>
      </c>
      <c r="Q6" s="27">
        <v>3238</v>
      </c>
      <c r="R6" s="27">
        <v>3742</v>
      </c>
    </row>
    <row r="7" spans="1:18" s="8" customFormat="1" ht="12">
      <c r="A7" s="73"/>
      <c r="B7" s="3" t="s">
        <v>10</v>
      </c>
      <c r="C7" s="44">
        <v>2634</v>
      </c>
      <c r="D7" s="44">
        <v>13210</v>
      </c>
      <c r="E7" s="44">
        <v>6279</v>
      </c>
      <c r="F7" s="44">
        <v>6931</v>
      </c>
      <c r="G7" s="73"/>
      <c r="H7" s="3" t="s">
        <v>10</v>
      </c>
      <c r="I7" s="29">
        <v>2680</v>
      </c>
      <c r="J7" s="29">
        <v>11384</v>
      </c>
      <c r="K7" s="29">
        <v>5419</v>
      </c>
      <c r="L7" s="29">
        <v>5965</v>
      </c>
      <c r="M7" s="57"/>
      <c r="N7" s="21" t="s">
        <v>64</v>
      </c>
      <c r="O7" s="27">
        <v>2707</v>
      </c>
      <c r="P7" s="27">
        <v>8188</v>
      </c>
      <c r="Q7" s="27">
        <v>3848</v>
      </c>
      <c r="R7" s="27">
        <v>4340</v>
      </c>
    </row>
    <row r="8" spans="1:18" s="8" customFormat="1" ht="12">
      <c r="A8" s="73"/>
      <c r="B8" s="17" t="s">
        <v>7</v>
      </c>
      <c r="C8" s="30">
        <f>SUM(C5:C7)</f>
        <v>15025</v>
      </c>
      <c r="D8" s="30">
        <f>SUM(D5:D7)</f>
        <v>71961</v>
      </c>
      <c r="E8" s="30">
        <f>SUM(E5:E7)</f>
        <v>33522</v>
      </c>
      <c r="F8" s="30">
        <f>SUM(F5:F7)</f>
        <v>38439</v>
      </c>
      <c r="G8" s="73"/>
      <c r="H8" s="17" t="s">
        <v>7</v>
      </c>
      <c r="I8" s="30">
        <f>SUM(I5:I7)</f>
        <v>17591</v>
      </c>
      <c r="J8" s="30">
        <f>SUM(J5:J7)</f>
        <v>64759</v>
      </c>
      <c r="K8" s="30">
        <f>SUM(K5:K7)</f>
        <v>30589</v>
      </c>
      <c r="L8" s="30">
        <f>SUM(L5:L7)</f>
        <v>34170</v>
      </c>
      <c r="M8" s="57"/>
      <c r="N8" s="51" t="s">
        <v>73</v>
      </c>
      <c r="O8" s="52">
        <v>21106</v>
      </c>
      <c r="P8" s="52">
        <v>54845</v>
      </c>
      <c r="Q8" s="52">
        <v>25869</v>
      </c>
      <c r="R8" s="52">
        <v>28976</v>
      </c>
    </row>
    <row r="9" spans="1:18" s="8" customFormat="1" ht="12">
      <c r="A9" s="58" t="s">
        <v>13</v>
      </c>
      <c r="B9" s="3" t="s">
        <v>8</v>
      </c>
      <c r="C9" s="44">
        <v>9940</v>
      </c>
      <c r="D9" s="44">
        <v>46528</v>
      </c>
      <c r="E9" s="44">
        <v>21887</v>
      </c>
      <c r="F9" s="44">
        <v>24641</v>
      </c>
      <c r="G9" s="58" t="s">
        <v>35</v>
      </c>
      <c r="H9" s="3" t="s">
        <v>8</v>
      </c>
      <c r="I9" s="29">
        <v>12382</v>
      </c>
      <c r="J9" s="29">
        <v>43720</v>
      </c>
      <c r="K9" s="29">
        <v>20696</v>
      </c>
      <c r="L9" s="29">
        <v>23024</v>
      </c>
      <c r="M9" s="56" t="s">
        <v>78</v>
      </c>
      <c r="N9" s="21" t="s">
        <v>74</v>
      </c>
      <c r="O9" s="27">
        <v>15763</v>
      </c>
      <c r="P9" s="27">
        <v>39480</v>
      </c>
      <c r="Q9" s="27">
        <v>18672</v>
      </c>
      <c r="R9" s="27">
        <v>20808</v>
      </c>
    </row>
    <row r="10" spans="1:18" s="8" customFormat="1" ht="12">
      <c r="A10" s="73"/>
      <c r="B10" s="3" t="s">
        <v>9</v>
      </c>
      <c r="C10" s="44">
        <v>2499</v>
      </c>
      <c r="D10" s="44">
        <v>11599</v>
      </c>
      <c r="E10" s="44">
        <v>5387</v>
      </c>
      <c r="F10" s="44">
        <v>6212</v>
      </c>
      <c r="G10" s="73"/>
      <c r="H10" s="3" t="s">
        <v>9</v>
      </c>
      <c r="I10" s="29">
        <v>2672</v>
      </c>
      <c r="J10" s="29">
        <v>9530</v>
      </c>
      <c r="K10" s="29">
        <v>4443</v>
      </c>
      <c r="L10" s="29">
        <v>5087</v>
      </c>
      <c r="M10" s="57"/>
      <c r="N10" s="21" t="s">
        <v>65</v>
      </c>
      <c r="O10" s="27">
        <v>2738</v>
      </c>
      <c r="P10" s="27">
        <v>6703</v>
      </c>
      <c r="Q10" s="27">
        <v>3091</v>
      </c>
      <c r="R10" s="27">
        <v>3612</v>
      </c>
    </row>
    <row r="11" spans="1:18" s="8" customFormat="1" ht="12">
      <c r="A11" s="73"/>
      <c r="B11" s="3" t="s">
        <v>10</v>
      </c>
      <c r="C11" s="44">
        <v>2623</v>
      </c>
      <c r="D11" s="44">
        <v>12798</v>
      </c>
      <c r="E11" s="44">
        <v>6071</v>
      </c>
      <c r="F11" s="44">
        <v>6727</v>
      </c>
      <c r="G11" s="73"/>
      <c r="H11" s="3" t="s">
        <v>10</v>
      </c>
      <c r="I11" s="29">
        <v>2677</v>
      </c>
      <c r="J11" s="29">
        <v>11271</v>
      </c>
      <c r="K11" s="29">
        <v>5357</v>
      </c>
      <c r="L11" s="29">
        <v>5914</v>
      </c>
      <c r="M11" s="57"/>
      <c r="N11" s="21" t="s">
        <v>64</v>
      </c>
      <c r="O11" s="27">
        <v>2696</v>
      </c>
      <c r="P11" s="27">
        <v>8007</v>
      </c>
      <c r="Q11" s="27">
        <v>3763</v>
      </c>
      <c r="R11" s="27">
        <v>4244</v>
      </c>
    </row>
    <row r="12" spans="1:18" s="8" customFormat="1" ht="12">
      <c r="A12" s="73"/>
      <c r="B12" s="17" t="s">
        <v>7</v>
      </c>
      <c r="C12" s="30">
        <f>SUM(C9:C11)</f>
        <v>15062</v>
      </c>
      <c r="D12" s="30">
        <f>SUM(D9:D11)</f>
        <v>70925</v>
      </c>
      <c r="E12" s="30">
        <f>SUM(E9:E11)</f>
        <v>33345</v>
      </c>
      <c r="F12" s="30">
        <f>SUM(F9:F11)</f>
        <v>37580</v>
      </c>
      <c r="G12" s="73"/>
      <c r="H12" s="17" t="s">
        <v>7</v>
      </c>
      <c r="I12" s="30">
        <f>SUM(I9:I11)</f>
        <v>17731</v>
      </c>
      <c r="J12" s="30">
        <f>SUM(J9:J11)</f>
        <v>64521</v>
      </c>
      <c r="K12" s="30">
        <f>SUM(K9:K11)</f>
        <v>30496</v>
      </c>
      <c r="L12" s="30">
        <f>SUM(L9:L11)</f>
        <v>34025</v>
      </c>
      <c r="M12" s="58"/>
      <c r="N12" s="26" t="s">
        <v>73</v>
      </c>
      <c r="O12" s="28">
        <v>21197</v>
      </c>
      <c r="P12" s="28">
        <v>54190</v>
      </c>
      <c r="Q12" s="28">
        <v>25526</v>
      </c>
      <c r="R12" s="28">
        <v>28664</v>
      </c>
    </row>
    <row r="13" spans="1:18" s="8" customFormat="1" ht="12">
      <c r="A13" s="58" t="s">
        <v>14</v>
      </c>
      <c r="B13" s="3" t="s">
        <v>8</v>
      </c>
      <c r="C13" s="44">
        <v>10298</v>
      </c>
      <c r="D13" s="44">
        <v>45323</v>
      </c>
      <c r="E13" s="44">
        <v>21351</v>
      </c>
      <c r="F13" s="44">
        <v>23972</v>
      </c>
      <c r="G13" s="58" t="s">
        <v>36</v>
      </c>
      <c r="H13" s="3" t="s">
        <v>8</v>
      </c>
      <c r="I13" s="31">
        <v>12495</v>
      </c>
      <c r="J13" s="31">
        <v>43757</v>
      </c>
      <c r="K13" s="31">
        <v>20757</v>
      </c>
      <c r="L13" s="31">
        <v>23000</v>
      </c>
      <c r="M13" s="56" t="s">
        <v>80</v>
      </c>
      <c r="N13" s="21" t="s">
        <v>74</v>
      </c>
      <c r="O13" s="27">
        <v>15903</v>
      </c>
      <c r="P13" s="27">
        <v>39160</v>
      </c>
      <c r="Q13" s="27">
        <v>18584</v>
      </c>
      <c r="R13" s="27">
        <v>20576</v>
      </c>
    </row>
    <row r="14" spans="1:18" s="8" customFormat="1" ht="12">
      <c r="A14" s="73"/>
      <c r="B14" s="3" t="s">
        <v>9</v>
      </c>
      <c r="C14" s="44">
        <v>2522</v>
      </c>
      <c r="D14" s="44">
        <v>11448</v>
      </c>
      <c r="E14" s="44">
        <v>5315</v>
      </c>
      <c r="F14" s="44">
        <v>6133</v>
      </c>
      <c r="G14" s="73"/>
      <c r="H14" s="3" t="s">
        <v>9</v>
      </c>
      <c r="I14" s="31">
        <v>2724</v>
      </c>
      <c r="J14" s="31">
        <v>9480</v>
      </c>
      <c r="K14" s="31">
        <v>4398</v>
      </c>
      <c r="L14" s="31">
        <v>5082</v>
      </c>
      <c r="M14" s="57"/>
      <c r="N14" s="21" t="s">
        <v>65</v>
      </c>
      <c r="O14" s="27">
        <v>2709</v>
      </c>
      <c r="P14" s="27">
        <v>6543</v>
      </c>
      <c r="Q14" s="27">
        <v>3016</v>
      </c>
      <c r="R14" s="27">
        <v>3527</v>
      </c>
    </row>
    <row r="15" spans="1:18" s="8" customFormat="1" ht="12">
      <c r="A15" s="73"/>
      <c r="B15" s="3" t="s">
        <v>10</v>
      </c>
      <c r="C15" s="44">
        <v>2624</v>
      </c>
      <c r="D15" s="44">
        <v>12651</v>
      </c>
      <c r="E15" s="44">
        <v>6000</v>
      </c>
      <c r="F15" s="44">
        <v>6651</v>
      </c>
      <c r="G15" s="73"/>
      <c r="H15" s="3" t="s">
        <v>10</v>
      </c>
      <c r="I15" s="31">
        <v>2683</v>
      </c>
      <c r="J15" s="31">
        <v>11240</v>
      </c>
      <c r="K15" s="31">
        <v>5326</v>
      </c>
      <c r="L15" s="31">
        <v>5914</v>
      </c>
      <c r="M15" s="57"/>
      <c r="N15" s="21" t="s">
        <v>64</v>
      </c>
      <c r="O15" s="27">
        <v>2700</v>
      </c>
      <c r="P15" s="27">
        <v>7865</v>
      </c>
      <c r="Q15" s="27">
        <v>3700</v>
      </c>
      <c r="R15" s="27">
        <v>4165</v>
      </c>
    </row>
    <row r="16" spans="1:18" s="8" customFormat="1" ht="12">
      <c r="A16" s="73"/>
      <c r="B16" s="17" t="s">
        <v>7</v>
      </c>
      <c r="C16" s="30">
        <f>SUM(C13:C15)</f>
        <v>15444</v>
      </c>
      <c r="D16" s="30">
        <f>SUM(D13:D15)</f>
        <v>69422</v>
      </c>
      <c r="E16" s="30">
        <f>SUM(E13:E15)</f>
        <v>32666</v>
      </c>
      <c r="F16" s="30">
        <f>SUM(F13:F15)</f>
        <v>36756</v>
      </c>
      <c r="G16" s="73"/>
      <c r="H16" s="17" t="s">
        <v>7</v>
      </c>
      <c r="I16" s="30">
        <f>SUM(I13:I15)</f>
        <v>17902</v>
      </c>
      <c r="J16" s="30">
        <f>SUM(J13:J15)</f>
        <v>64477</v>
      </c>
      <c r="K16" s="30">
        <f>SUM(K13:K15)</f>
        <v>30481</v>
      </c>
      <c r="L16" s="30">
        <f>SUM(L13:L15)</f>
        <v>33996</v>
      </c>
      <c r="M16" s="58"/>
      <c r="N16" s="26" t="s">
        <v>73</v>
      </c>
      <c r="O16" s="28">
        <v>21312</v>
      </c>
      <c r="P16" s="28">
        <v>53568</v>
      </c>
      <c r="Q16" s="28">
        <v>25300</v>
      </c>
      <c r="R16" s="28">
        <v>28268</v>
      </c>
    </row>
    <row r="17" spans="1:18" s="8" customFormat="1" ht="12">
      <c r="A17" s="58" t="s">
        <v>15</v>
      </c>
      <c r="B17" s="3" t="s">
        <v>8</v>
      </c>
      <c r="C17" s="45">
        <v>10271</v>
      </c>
      <c r="D17" s="44">
        <v>44168</v>
      </c>
      <c r="E17" s="44">
        <v>20803</v>
      </c>
      <c r="F17" s="44">
        <v>23365</v>
      </c>
      <c r="G17" s="58" t="s">
        <v>37</v>
      </c>
      <c r="H17" s="3" t="s">
        <v>8</v>
      </c>
      <c r="I17" s="31">
        <v>12547</v>
      </c>
      <c r="J17" s="31">
        <v>43458</v>
      </c>
      <c r="K17" s="31">
        <v>20622</v>
      </c>
      <c r="L17" s="31">
        <v>22836</v>
      </c>
      <c r="M17" s="56" t="s">
        <v>81</v>
      </c>
      <c r="N17" s="21" t="s">
        <v>74</v>
      </c>
      <c r="O17" s="27">
        <v>16034</v>
      </c>
      <c r="P17" s="27">
        <v>38900</v>
      </c>
      <c r="Q17" s="27">
        <v>18450</v>
      </c>
      <c r="R17" s="27">
        <v>20450</v>
      </c>
    </row>
    <row r="18" spans="1:18" s="8" customFormat="1" ht="12">
      <c r="A18" s="73"/>
      <c r="B18" s="3" t="s">
        <v>9</v>
      </c>
      <c r="C18" s="45">
        <v>2529</v>
      </c>
      <c r="D18" s="44">
        <v>11297</v>
      </c>
      <c r="E18" s="44">
        <v>5240</v>
      </c>
      <c r="F18" s="44">
        <v>6057</v>
      </c>
      <c r="G18" s="73"/>
      <c r="H18" s="3" t="s">
        <v>9</v>
      </c>
      <c r="I18" s="31">
        <v>2741</v>
      </c>
      <c r="J18" s="31">
        <v>9450</v>
      </c>
      <c r="K18" s="31">
        <v>4380</v>
      </c>
      <c r="L18" s="31">
        <v>5070</v>
      </c>
      <c r="M18" s="57"/>
      <c r="N18" s="21" t="s">
        <v>65</v>
      </c>
      <c r="O18" s="27">
        <v>2659</v>
      </c>
      <c r="P18" s="27">
        <v>6260</v>
      </c>
      <c r="Q18" s="27">
        <v>2876</v>
      </c>
      <c r="R18" s="27">
        <v>3384</v>
      </c>
    </row>
    <row r="19" spans="1:18" s="8" customFormat="1" ht="12">
      <c r="A19" s="73"/>
      <c r="B19" s="3" t="s">
        <v>10</v>
      </c>
      <c r="C19" s="45">
        <v>2641</v>
      </c>
      <c r="D19" s="44">
        <v>12573</v>
      </c>
      <c r="E19" s="44">
        <v>5959</v>
      </c>
      <c r="F19" s="44">
        <v>6614</v>
      </c>
      <c r="G19" s="73"/>
      <c r="H19" s="3" t="s">
        <v>10</v>
      </c>
      <c r="I19" s="31">
        <v>2679</v>
      </c>
      <c r="J19" s="31">
        <v>11166</v>
      </c>
      <c r="K19" s="31">
        <v>5297</v>
      </c>
      <c r="L19" s="31">
        <v>5869</v>
      </c>
      <c r="M19" s="57"/>
      <c r="N19" s="21" t="s">
        <v>64</v>
      </c>
      <c r="O19" s="27">
        <v>2735</v>
      </c>
      <c r="P19" s="27">
        <v>7784</v>
      </c>
      <c r="Q19" s="27">
        <v>3677</v>
      </c>
      <c r="R19" s="27">
        <v>4107</v>
      </c>
    </row>
    <row r="20" spans="1:18" s="8" customFormat="1" ht="12">
      <c r="A20" s="73"/>
      <c r="B20" s="17" t="s">
        <v>7</v>
      </c>
      <c r="C20" s="46">
        <f>SUM(C17:C19)</f>
        <v>15441</v>
      </c>
      <c r="D20" s="30">
        <f>SUM(D17:D19)</f>
        <v>68038</v>
      </c>
      <c r="E20" s="30">
        <f>SUM(E17:E19)</f>
        <v>32002</v>
      </c>
      <c r="F20" s="30">
        <f>SUM(F17:F19)</f>
        <v>36036</v>
      </c>
      <c r="G20" s="73"/>
      <c r="H20" s="17" t="s">
        <v>7</v>
      </c>
      <c r="I20" s="30">
        <f>SUM(I17:I19)</f>
        <v>17967</v>
      </c>
      <c r="J20" s="30">
        <f>SUM(J17:J19)</f>
        <v>64074</v>
      </c>
      <c r="K20" s="30">
        <f>SUM(K17:K19)</f>
        <v>30299</v>
      </c>
      <c r="L20" s="30">
        <f>SUM(L17:L19)</f>
        <v>33775</v>
      </c>
      <c r="M20" s="58"/>
      <c r="N20" s="26" t="s">
        <v>73</v>
      </c>
      <c r="O20" s="28">
        <v>21428</v>
      </c>
      <c r="P20" s="28">
        <v>52944</v>
      </c>
      <c r="Q20" s="28">
        <v>25003</v>
      </c>
      <c r="R20" s="28">
        <v>27941</v>
      </c>
    </row>
    <row r="21" spans="1:18" s="8" customFormat="1" ht="12">
      <c r="A21" s="58" t="s">
        <v>16</v>
      </c>
      <c r="B21" s="3" t="s">
        <v>8</v>
      </c>
      <c r="C21" s="44">
        <v>10343</v>
      </c>
      <c r="D21" s="44">
        <v>43960</v>
      </c>
      <c r="E21" s="44">
        <v>20705</v>
      </c>
      <c r="F21" s="44">
        <v>23255</v>
      </c>
      <c r="G21" s="58" t="s">
        <v>38</v>
      </c>
      <c r="H21" s="3" t="s">
        <v>8</v>
      </c>
      <c r="I21" s="31">
        <v>12735</v>
      </c>
      <c r="J21" s="31">
        <v>43461</v>
      </c>
      <c r="K21" s="31">
        <v>20613</v>
      </c>
      <c r="L21" s="31">
        <v>22848</v>
      </c>
      <c r="M21" s="56" t="s">
        <v>82</v>
      </c>
      <c r="N21" s="21" t="s">
        <v>74</v>
      </c>
      <c r="O21" s="27">
        <v>16166</v>
      </c>
      <c r="P21" s="27">
        <v>38528</v>
      </c>
      <c r="Q21" s="27">
        <v>18260</v>
      </c>
      <c r="R21" s="27">
        <v>20268</v>
      </c>
    </row>
    <row r="22" spans="1:18" s="8" customFormat="1" ht="12">
      <c r="A22" s="73"/>
      <c r="B22" s="3" t="s">
        <v>9</v>
      </c>
      <c r="C22" s="44">
        <v>2504</v>
      </c>
      <c r="D22" s="44">
        <v>11117</v>
      </c>
      <c r="E22" s="44">
        <v>5153</v>
      </c>
      <c r="F22" s="44">
        <v>5964</v>
      </c>
      <c r="G22" s="73"/>
      <c r="H22" s="3" t="s">
        <v>9</v>
      </c>
      <c r="I22" s="31">
        <v>2752</v>
      </c>
      <c r="J22" s="31">
        <v>9354</v>
      </c>
      <c r="K22" s="31">
        <v>4357</v>
      </c>
      <c r="L22" s="31">
        <v>4997</v>
      </c>
      <c r="M22" s="57"/>
      <c r="N22" s="21" t="s">
        <v>65</v>
      </c>
      <c r="O22" s="27">
        <v>2622</v>
      </c>
      <c r="P22" s="27">
        <v>6101</v>
      </c>
      <c r="Q22" s="27">
        <v>2796</v>
      </c>
      <c r="R22" s="27">
        <v>3305</v>
      </c>
    </row>
    <row r="23" spans="1:18" s="8" customFormat="1" ht="12">
      <c r="A23" s="73"/>
      <c r="B23" s="3" t="s">
        <v>10</v>
      </c>
      <c r="C23" s="44">
        <v>2660</v>
      </c>
      <c r="D23" s="44">
        <v>12440</v>
      </c>
      <c r="E23" s="44">
        <v>5940</v>
      </c>
      <c r="F23" s="44">
        <v>6500</v>
      </c>
      <c r="G23" s="73"/>
      <c r="H23" s="3" t="s">
        <v>10</v>
      </c>
      <c r="I23" s="31">
        <v>2676</v>
      </c>
      <c r="J23" s="31">
        <v>11064</v>
      </c>
      <c r="K23" s="31">
        <v>5233</v>
      </c>
      <c r="L23" s="31">
        <v>5831</v>
      </c>
      <c r="M23" s="57"/>
      <c r="N23" s="21" t="s">
        <v>64</v>
      </c>
      <c r="O23" s="27">
        <v>2751</v>
      </c>
      <c r="P23" s="27">
        <v>7636</v>
      </c>
      <c r="Q23" s="27">
        <v>3620</v>
      </c>
      <c r="R23" s="27">
        <v>4016</v>
      </c>
    </row>
    <row r="24" spans="1:18" s="8" customFormat="1" ht="12">
      <c r="A24" s="73"/>
      <c r="B24" s="17" t="s">
        <v>7</v>
      </c>
      <c r="C24" s="30">
        <f>SUM(C21:C23)</f>
        <v>15507</v>
      </c>
      <c r="D24" s="30">
        <f>SUM(D21:D23)</f>
        <v>67517</v>
      </c>
      <c r="E24" s="30">
        <f>SUM(E21:E23)</f>
        <v>31798</v>
      </c>
      <c r="F24" s="30">
        <f>SUM(F21:F23)</f>
        <v>35719</v>
      </c>
      <c r="G24" s="73"/>
      <c r="H24" s="17" t="s">
        <v>7</v>
      </c>
      <c r="I24" s="30">
        <f>SUM(I21:I23)</f>
        <v>18163</v>
      </c>
      <c r="J24" s="30">
        <f>SUM(J21:J23)</f>
        <v>63879</v>
      </c>
      <c r="K24" s="30">
        <f>SUM(K21:K23)</f>
        <v>30203</v>
      </c>
      <c r="L24" s="30">
        <f>SUM(L21:L23)</f>
        <v>33676</v>
      </c>
      <c r="M24" s="58"/>
      <c r="N24" s="26" t="s">
        <v>73</v>
      </c>
      <c r="O24" s="28">
        <v>21539</v>
      </c>
      <c r="P24" s="28">
        <v>52265</v>
      </c>
      <c r="Q24" s="28">
        <v>24676</v>
      </c>
      <c r="R24" s="28">
        <v>27589</v>
      </c>
    </row>
    <row r="25" spans="1:21" s="8" customFormat="1" ht="13.5">
      <c r="A25" s="58" t="s">
        <v>17</v>
      </c>
      <c r="B25" s="3" t="s">
        <v>8</v>
      </c>
      <c r="C25" s="44">
        <v>10468</v>
      </c>
      <c r="D25" s="44">
        <v>43974</v>
      </c>
      <c r="E25" s="44">
        <v>20774</v>
      </c>
      <c r="F25" s="44">
        <v>23200</v>
      </c>
      <c r="G25" s="58" t="s">
        <v>39</v>
      </c>
      <c r="H25" s="3" t="s">
        <v>8</v>
      </c>
      <c r="I25" s="31">
        <v>12924</v>
      </c>
      <c r="J25" s="31">
        <v>43495</v>
      </c>
      <c r="K25" s="31">
        <v>20675</v>
      </c>
      <c r="L25" s="31">
        <v>22820</v>
      </c>
      <c r="M25" s="56" t="s">
        <v>83</v>
      </c>
      <c r="N25" s="21" t="s">
        <v>74</v>
      </c>
      <c r="O25" s="27">
        <v>16292</v>
      </c>
      <c r="P25" s="27">
        <v>38260</v>
      </c>
      <c r="Q25" s="27">
        <v>18139</v>
      </c>
      <c r="R25" s="27">
        <v>20121</v>
      </c>
      <c r="U25" s="55"/>
    </row>
    <row r="26" spans="1:21" s="8" customFormat="1" ht="13.5">
      <c r="A26" s="73"/>
      <c r="B26" s="3" t="s">
        <v>9</v>
      </c>
      <c r="C26" s="44">
        <v>2500</v>
      </c>
      <c r="D26" s="44">
        <v>11020</v>
      </c>
      <c r="E26" s="44">
        <v>5121</v>
      </c>
      <c r="F26" s="44">
        <v>5899</v>
      </c>
      <c r="G26" s="73"/>
      <c r="H26" s="3" t="s">
        <v>9</v>
      </c>
      <c r="I26" s="31">
        <v>2781</v>
      </c>
      <c r="J26" s="31">
        <v>9293</v>
      </c>
      <c r="K26" s="31">
        <v>4306</v>
      </c>
      <c r="L26" s="31">
        <v>4987</v>
      </c>
      <c r="M26" s="57"/>
      <c r="N26" s="21" t="s">
        <v>65</v>
      </c>
      <c r="O26" s="27">
        <v>2586</v>
      </c>
      <c r="P26" s="27">
        <v>5941</v>
      </c>
      <c r="Q26" s="27">
        <v>2715</v>
      </c>
      <c r="R26" s="27">
        <v>3226</v>
      </c>
      <c r="U26" s="55"/>
    </row>
    <row r="27" spans="1:21" s="8" customFormat="1" ht="13.5">
      <c r="A27" s="73"/>
      <c r="B27" s="3" t="s">
        <v>10</v>
      </c>
      <c r="C27" s="44">
        <v>2667</v>
      </c>
      <c r="D27" s="44">
        <v>12319</v>
      </c>
      <c r="E27" s="44">
        <v>5896</v>
      </c>
      <c r="F27" s="44">
        <v>6423</v>
      </c>
      <c r="G27" s="73"/>
      <c r="H27" s="3" t="s">
        <v>10</v>
      </c>
      <c r="I27" s="31">
        <v>2686</v>
      </c>
      <c r="J27" s="31">
        <v>10991</v>
      </c>
      <c r="K27" s="31">
        <v>5176</v>
      </c>
      <c r="L27" s="31">
        <v>5815</v>
      </c>
      <c r="M27" s="57"/>
      <c r="N27" s="21" t="s">
        <v>64</v>
      </c>
      <c r="O27" s="27">
        <v>2738</v>
      </c>
      <c r="P27" s="27">
        <v>7452</v>
      </c>
      <c r="Q27" s="27">
        <v>3531</v>
      </c>
      <c r="R27" s="27">
        <v>3921</v>
      </c>
      <c r="U27" s="55"/>
    </row>
    <row r="28" spans="1:21" s="8" customFormat="1" ht="13.5">
      <c r="A28" s="73"/>
      <c r="B28" s="17" t="s">
        <v>7</v>
      </c>
      <c r="C28" s="30">
        <f>SUM(C25:C27)</f>
        <v>15635</v>
      </c>
      <c r="D28" s="30">
        <f>SUM(D25:D27)</f>
        <v>67313</v>
      </c>
      <c r="E28" s="30">
        <f>SUM(E25:E27)</f>
        <v>31791</v>
      </c>
      <c r="F28" s="30">
        <f>SUM(F25:F27)</f>
        <v>35522</v>
      </c>
      <c r="G28" s="73"/>
      <c r="H28" s="17" t="s">
        <v>7</v>
      </c>
      <c r="I28" s="30">
        <f>SUM(I25:I27)</f>
        <v>18391</v>
      </c>
      <c r="J28" s="30">
        <f>SUM(J25:J27)</f>
        <v>63779</v>
      </c>
      <c r="K28" s="30">
        <f>SUM(K25:K27)</f>
        <v>30157</v>
      </c>
      <c r="L28" s="30">
        <f>SUM(L25:L27)</f>
        <v>33622</v>
      </c>
      <c r="M28" s="58"/>
      <c r="N28" s="26" t="s">
        <v>73</v>
      </c>
      <c r="O28" s="28">
        <v>21616</v>
      </c>
      <c r="P28" s="28">
        <f>SUM(P25:P27)</f>
        <v>51653</v>
      </c>
      <c r="Q28" s="28">
        <f>SUM(Q25:Q27)</f>
        <v>24385</v>
      </c>
      <c r="R28" s="28">
        <f>SUM(R25:R27)</f>
        <v>27268</v>
      </c>
      <c r="U28" s="55"/>
    </row>
    <row r="29" spans="1:21" s="8" customFormat="1" ht="13.5">
      <c r="A29" s="58" t="s">
        <v>18</v>
      </c>
      <c r="B29" s="3" t="s">
        <v>8</v>
      </c>
      <c r="C29" s="44">
        <v>10656</v>
      </c>
      <c r="D29" s="44">
        <v>42903</v>
      </c>
      <c r="E29" s="44">
        <v>20313</v>
      </c>
      <c r="F29" s="31">
        <v>22590</v>
      </c>
      <c r="G29" s="58" t="s">
        <v>40</v>
      </c>
      <c r="H29" s="3" t="s">
        <v>8</v>
      </c>
      <c r="I29" s="32">
        <v>13233</v>
      </c>
      <c r="J29" s="31">
        <v>43594</v>
      </c>
      <c r="K29" s="32">
        <v>20721</v>
      </c>
      <c r="L29" s="32">
        <v>22873</v>
      </c>
      <c r="M29" s="56" t="s">
        <v>84</v>
      </c>
      <c r="N29" s="21" t="s">
        <v>74</v>
      </c>
      <c r="O29" s="27">
        <v>16532</v>
      </c>
      <c r="P29" s="27">
        <v>37940</v>
      </c>
      <c r="Q29" s="27">
        <v>18012</v>
      </c>
      <c r="R29" s="27">
        <v>19928</v>
      </c>
      <c r="U29" s="55"/>
    </row>
    <row r="30" spans="1:21" s="8" customFormat="1" ht="13.5">
      <c r="A30" s="73"/>
      <c r="B30" s="3" t="s">
        <v>9</v>
      </c>
      <c r="C30" s="44">
        <v>2507</v>
      </c>
      <c r="D30" s="44">
        <v>10935</v>
      </c>
      <c r="E30" s="44">
        <v>5071</v>
      </c>
      <c r="F30" s="31">
        <v>5864</v>
      </c>
      <c r="G30" s="73"/>
      <c r="H30" s="3" t="s">
        <v>9</v>
      </c>
      <c r="I30" s="31">
        <v>2761</v>
      </c>
      <c r="J30" s="31">
        <v>9233</v>
      </c>
      <c r="K30" s="31">
        <v>4281</v>
      </c>
      <c r="L30" s="31">
        <v>4952</v>
      </c>
      <c r="M30" s="57"/>
      <c r="N30" s="21" t="s">
        <v>65</v>
      </c>
      <c r="O30" s="27">
        <v>2566</v>
      </c>
      <c r="P30" s="27">
        <v>5765</v>
      </c>
      <c r="Q30" s="27">
        <v>2631</v>
      </c>
      <c r="R30" s="27">
        <v>3134</v>
      </c>
      <c r="U30" s="55"/>
    </row>
    <row r="31" spans="1:21" s="8" customFormat="1" ht="13.5">
      <c r="A31" s="73"/>
      <c r="B31" s="3" t="s">
        <v>10</v>
      </c>
      <c r="C31" s="44">
        <v>2666</v>
      </c>
      <c r="D31" s="44">
        <v>12256</v>
      </c>
      <c r="E31" s="44">
        <v>5856</v>
      </c>
      <c r="F31" s="31">
        <v>6400</v>
      </c>
      <c r="G31" s="73"/>
      <c r="H31" s="3" t="s">
        <v>10</v>
      </c>
      <c r="I31" s="31">
        <v>2684</v>
      </c>
      <c r="J31" s="31">
        <v>10861</v>
      </c>
      <c r="K31" s="31">
        <v>5115</v>
      </c>
      <c r="L31" s="31">
        <v>5746</v>
      </c>
      <c r="M31" s="57"/>
      <c r="N31" s="21" t="s">
        <v>64</v>
      </c>
      <c r="O31" s="27">
        <v>2761</v>
      </c>
      <c r="P31" s="27">
        <v>7329</v>
      </c>
      <c r="Q31" s="27">
        <v>3484</v>
      </c>
      <c r="R31" s="27">
        <v>3845</v>
      </c>
      <c r="U31" s="55"/>
    </row>
    <row r="32" spans="1:21" s="8" customFormat="1" ht="13.5">
      <c r="A32" s="73"/>
      <c r="B32" s="17" t="s">
        <v>7</v>
      </c>
      <c r="C32" s="30">
        <f>SUM(C29:C31)</f>
        <v>15829</v>
      </c>
      <c r="D32" s="30">
        <f>SUM(D29:D31)</f>
        <v>66094</v>
      </c>
      <c r="E32" s="30">
        <f>SUM(E29:E31)</f>
        <v>31240</v>
      </c>
      <c r="F32" s="30">
        <f>SUM(F29:F31)</f>
        <v>34854</v>
      </c>
      <c r="G32" s="73"/>
      <c r="H32" s="17" t="s">
        <v>7</v>
      </c>
      <c r="I32" s="30">
        <f>SUM(I29:I31)</f>
        <v>18678</v>
      </c>
      <c r="J32" s="30">
        <f>SUM(J29:J31)</f>
        <v>63688</v>
      </c>
      <c r="K32" s="30">
        <f>SUM(K29:K31)</f>
        <v>30117</v>
      </c>
      <c r="L32" s="30">
        <f>SUM(L29:L31)</f>
        <v>33571</v>
      </c>
      <c r="M32" s="58"/>
      <c r="N32" s="26" t="s">
        <v>73</v>
      </c>
      <c r="O32" s="28">
        <v>21859</v>
      </c>
      <c r="P32" s="28">
        <f>SUM(P29:P31)</f>
        <v>51034</v>
      </c>
      <c r="Q32" s="28">
        <f>SUM(Q29:Q31)</f>
        <v>24127</v>
      </c>
      <c r="R32" s="28">
        <f>SUM(R29:R31)</f>
        <v>26907</v>
      </c>
      <c r="U32" s="55"/>
    </row>
    <row r="33" spans="1:21" s="8" customFormat="1" ht="13.5">
      <c r="A33" s="56" t="s">
        <v>19</v>
      </c>
      <c r="B33" s="3" t="s">
        <v>8</v>
      </c>
      <c r="C33" s="44">
        <v>10769</v>
      </c>
      <c r="D33" s="44">
        <v>42766</v>
      </c>
      <c r="E33" s="44">
        <v>20273</v>
      </c>
      <c r="F33" s="44">
        <v>22493</v>
      </c>
      <c r="G33" s="56" t="s">
        <v>54</v>
      </c>
      <c r="H33" s="3" t="s">
        <v>8</v>
      </c>
      <c r="I33" s="32">
        <v>13388</v>
      </c>
      <c r="J33" s="31">
        <v>43486</v>
      </c>
      <c r="K33" s="32">
        <v>20646</v>
      </c>
      <c r="L33" s="32">
        <v>22840</v>
      </c>
      <c r="M33" s="56" t="s">
        <v>85</v>
      </c>
      <c r="N33" s="21" t="s">
        <v>74</v>
      </c>
      <c r="O33" s="27">
        <v>16768</v>
      </c>
      <c r="P33" s="27">
        <f>SUM(Q33:R33)</f>
        <v>37800</v>
      </c>
      <c r="Q33" s="27">
        <v>18000</v>
      </c>
      <c r="R33" s="27">
        <v>19800</v>
      </c>
      <c r="U33" s="55"/>
    </row>
    <row r="34" spans="1:18" s="8" customFormat="1" ht="12">
      <c r="A34" s="57"/>
      <c r="B34" s="3" t="s">
        <v>9</v>
      </c>
      <c r="C34" s="44">
        <v>2528</v>
      </c>
      <c r="D34" s="44">
        <v>10806</v>
      </c>
      <c r="E34" s="44">
        <v>4991</v>
      </c>
      <c r="F34" s="44">
        <v>5815</v>
      </c>
      <c r="G34" s="57"/>
      <c r="H34" s="3" t="s">
        <v>9</v>
      </c>
      <c r="I34" s="31">
        <v>2774</v>
      </c>
      <c r="J34" s="31">
        <v>9162</v>
      </c>
      <c r="K34" s="31">
        <v>4250</v>
      </c>
      <c r="L34" s="31">
        <v>4912</v>
      </c>
      <c r="M34" s="57"/>
      <c r="N34" s="21" t="s">
        <v>65</v>
      </c>
      <c r="O34" s="27">
        <v>2537</v>
      </c>
      <c r="P34" s="27">
        <f>SUM(Q34:R34)</f>
        <v>5627</v>
      </c>
      <c r="Q34" s="27">
        <v>2567</v>
      </c>
      <c r="R34" s="27">
        <v>3060</v>
      </c>
    </row>
    <row r="35" spans="1:18" s="8" customFormat="1" ht="12">
      <c r="A35" s="57"/>
      <c r="B35" s="3" t="s">
        <v>10</v>
      </c>
      <c r="C35" s="44">
        <v>2670</v>
      </c>
      <c r="D35" s="44">
        <v>12213</v>
      </c>
      <c r="E35" s="44">
        <v>5840</v>
      </c>
      <c r="F35" s="44">
        <v>6373</v>
      </c>
      <c r="G35" s="57"/>
      <c r="H35" s="3" t="s">
        <v>10</v>
      </c>
      <c r="I35" s="31">
        <v>2683</v>
      </c>
      <c r="J35" s="31">
        <v>10730</v>
      </c>
      <c r="K35" s="31">
        <v>5039</v>
      </c>
      <c r="L35" s="31">
        <v>5691</v>
      </c>
      <c r="M35" s="57"/>
      <c r="N35" s="21" t="s">
        <v>64</v>
      </c>
      <c r="O35" s="27">
        <v>2755</v>
      </c>
      <c r="P35" s="27">
        <f>SUM(Q35:R35)</f>
        <v>7163</v>
      </c>
      <c r="Q35" s="27">
        <v>3414</v>
      </c>
      <c r="R35" s="27">
        <v>3749</v>
      </c>
    </row>
    <row r="36" spans="1:18" s="8" customFormat="1" ht="12">
      <c r="A36" s="58"/>
      <c r="B36" s="17" t="s">
        <v>7</v>
      </c>
      <c r="C36" s="30">
        <f>SUM(C33:C35)</f>
        <v>15967</v>
      </c>
      <c r="D36" s="30">
        <f>SUM(D33:D35)</f>
        <v>65785</v>
      </c>
      <c r="E36" s="30">
        <f>SUM(E33:E35)</f>
        <v>31104</v>
      </c>
      <c r="F36" s="30">
        <f>SUM(F33:F35)</f>
        <v>34681</v>
      </c>
      <c r="G36" s="58"/>
      <c r="H36" s="17" t="s">
        <v>7</v>
      </c>
      <c r="I36" s="33">
        <f>SUM(I33:I35)</f>
        <v>18845</v>
      </c>
      <c r="J36" s="33">
        <f>SUM(J33:J35)</f>
        <v>63378</v>
      </c>
      <c r="K36" s="33">
        <f>SUM(K33:K35)</f>
        <v>29935</v>
      </c>
      <c r="L36" s="33">
        <f>SUM(L33:L35)</f>
        <v>33443</v>
      </c>
      <c r="M36" s="58"/>
      <c r="N36" s="26" t="s">
        <v>73</v>
      </c>
      <c r="O36" s="28">
        <f>SUM(O33:O35)</f>
        <v>22060</v>
      </c>
      <c r="P36" s="28">
        <f>SUM(P33:P35)</f>
        <v>50590</v>
      </c>
      <c r="Q36" s="28">
        <f>SUM(Q33:Q35)</f>
        <v>23981</v>
      </c>
      <c r="R36" s="28">
        <f>SUM(R33:R35)</f>
        <v>26609</v>
      </c>
    </row>
    <row r="37" spans="1:15" s="8" customFormat="1" ht="12">
      <c r="A37" s="58" t="s">
        <v>20</v>
      </c>
      <c r="B37" s="3" t="s">
        <v>8</v>
      </c>
      <c r="C37" s="44">
        <v>10884</v>
      </c>
      <c r="D37" s="44">
        <v>42798</v>
      </c>
      <c r="E37" s="44">
        <v>20292</v>
      </c>
      <c r="F37" s="44">
        <v>22506</v>
      </c>
      <c r="G37" s="58" t="s">
        <v>48</v>
      </c>
      <c r="H37" s="4" t="s">
        <v>8</v>
      </c>
      <c r="I37" s="32">
        <v>13558</v>
      </c>
      <c r="J37" s="31">
        <v>43468</v>
      </c>
      <c r="K37" s="31">
        <v>20640</v>
      </c>
      <c r="L37" s="31">
        <v>22828</v>
      </c>
      <c r="O37" s="9"/>
    </row>
    <row r="38" spans="1:15" s="8" customFormat="1" ht="12">
      <c r="A38" s="73"/>
      <c r="B38" s="3" t="s">
        <v>9</v>
      </c>
      <c r="C38" s="44">
        <v>2542</v>
      </c>
      <c r="D38" s="44">
        <v>10722</v>
      </c>
      <c r="E38" s="44">
        <v>4972</v>
      </c>
      <c r="F38" s="44">
        <v>5750</v>
      </c>
      <c r="G38" s="73"/>
      <c r="H38" s="4" t="s">
        <v>11</v>
      </c>
      <c r="I38" s="31">
        <v>2779</v>
      </c>
      <c r="J38" s="31">
        <v>9074</v>
      </c>
      <c r="K38" s="31">
        <v>4209</v>
      </c>
      <c r="L38" s="31">
        <v>4865</v>
      </c>
      <c r="M38" s="8" t="s">
        <v>75</v>
      </c>
      <c r="O38" s="9"/>
    </row>
    <row r="39" spans="1:16" s="8" customFormat="1" ht="12">
      <c r="A39" s="73"/>
      <c r="B39" s="3" t="s">
        <v>10</v>
      </c>
      <c r="C39" s="44">
        <v>2685</v>
      </c>
      <c r="D39" s="44">
        <v>12217</v>
      </c>
      <c r="E39" s="44">
        <v>5864</v>
      </c>
      <c r="F39" s="44">
        <v>6353</v>
      </c>
      <c r="G39" s="73"/>
      <c r="H39" s="4" t="s">
        <v>10</v>
      </c>
      <c r="I39" s="31">
        <v>2687</v>
      </c>
      <c r="J39" s="31">
        <v>10631</v>
      </c>
      <c r="K39" s="31">
        <v>4991</v>
      </c>
      <c r="L39" s="31">
        <v>5640</v>
      </c>
      <c r="M39" s="8" t="s">
        <v>76</v>
      </c>
      <c r="O39" s="9"/>
      <c r="P39" s="10"/>
    </row>
    <row r="40" spans="1:15" s="8" customFormat="1" ht="12">
      <c r="A40" s="73"/>
      <c r="B40" s="17" t="s">
        <v>7</v>
      </c>
      <c r="C40" s="30">
        <f>SUM(C37:C39)</f>
        <v>16111</v>
      </c>
      <c r="D40" s="30">
        <f>SUM(D37:D39)</f>
        <v>65737</v>
      </c>
      <c r="E40" s="30">
        <f>SUM(E37:E39)</f>
        <v>31128</v>
      </c>
      <c r="F40" s="30">
        <f>SUM(F37:F39)</f>
        <v>34609</v>
      </c>
      <c r="G40" s="73"/>
      <c r="H40" s="17" t="s">
        <v>7</v>
      </c>
      <c r="I40" s="34">
        <f>SUM(I37:I39)</f>
        <v>19024</v>
      </c>
      <c r="J40" s="34">
        <f>SUM(J37:J39)</f>
        <v>63173</v>
      </c>
      <c r="K40" s="34">
        <f>SUM(K37:K39)</f>
        <v>29840</v>
      </c>
      <c r="L40" s="34">
        <f>SUM(L37:L39)</f>
        <v>33333</v>
      </c>
      <c r="M40" s="8" t="s">
        <v>77</v>
      </c>
      <c r="O40" s="9"/>
    </row>
    <row r="41" spans="1:15" s="8" customFormat="1" ht="12">
      <c r="A41" s="58" t="s">
        <v>21</v>
      </c>
      <c r="B41" s="3" t="s">
        <v>8</v>
      </c>
      <c r="C41" s="44">
        <v>10936</v>
      </c>
      <c r="D41" s="44">
        <v>42847</v>
      </c>
      <c r="E41" s="44">
        <v>20366</v>
      </c>
      <c r="F41" s="44">
        <v>22481</v>
      </c>
      <c r="G41" s="56" t="s">
        <v>49</v>
      </c>
      <c r="H41" s="5" t="s">
        <v>55</v>
      </c>
      <c r="I41" s="32">
        <v>13636</v>
      </c>
      <c r="J41" s="31">
        <v>43356</v>
      </c>
      <c r="K41" s="32">
        <v>20567</v>
      </c>
      <c r="L41" s="32">
        <v>22789</v>
      </c>
      <c r="O41" s="9"/>
    </row>
    <row r="42" spans="1:15" s="8" customFormat="1" ht="12">
      <c r="A42" s="73"/>
      <c r="B42" s="3" t="s">
        <v>9</v>
      </c>
      <c r="C42" s="44">
        <v>2523</v>
      </c>
      <c r="D42" s="44">
        <v>10641</v>
      </c>
      <c r="E42" s="44">
        <v>4939</v>
      </c>
      <c r="F42" s="44">
        <v>5702</v>
      </c>
      <c r="G42" s="57"/>
      <c r="H42" s="5" t="s">
        <v>46</v>
      </c>
      <c r="I42" s="31">
        <v>2793</v>
      </c>
      <c r="J42" s="31">
        <v>9012</v>
      </c>
      <c r="K42" s="31">
        <v>4151</v>
      </c>
      <c r="L42" s="31">
        <v>4861</v>
      </c>
      <c r="O42" s="9"/>
    </row>
    <row r="43" spans="1:15" s="8" customFormat="1" ht="12">
      <c r="A43" s="73"/>
      <c r="B43" s="3" t="s">
        <v>10</v>
      </c>
      <c r="C43" s="44">
        <v>2695</v>
      </c>
      <c r="D43" s="44">
        <v>12172</v>
      </c>
      <c r="E43" s="44">
        <v>5842</v>
      </c>
      <c r="F43" s="44">
        <v>6330</v>
      </c>
      <c r="G43" s="57"/>
      <c r="H43" s="5" t="s">
        <v>47</v>
      </c>
      <c r="I43" s="31">
        <v>2702</v>
      </c>
      <c r="J43" s="31">
        <v>10532</v>
      </c>
      <c r="K43" s="31">
        <v>4950</v>
      </c>
      <c r="L43" s="31">
        <v>5582</v>
      </c>
      <c r="O43" s="9"/>
    </row>
    <row r="44" spans="1:16" s="8" customFormat="1" ht="12">
      <c r="A44" s="73"/>
      <c r="B44" s="17" t="s">
        <v>7</v>
      </c>
      <c r="C44" s="30">
        <f>SUM(C41:C43)</f>
        <v>16154</v>
      </c>
      <c r="D44" s="30">
        <f>SUM(D41:D43)</f>
        <v>65660</v>
      </c>
      <c r="E44" s="30">
        <f>SUM(E41:E43)</f>
        <v>31147</v>
      </c>
      <c r="F44" s="30">
        <f>SUM(F41:F43)</f>
        <v>34513</v>
      </c>
      <c r="G44" s="58"/>
      <c r="H44" s="17" t="s">
        <v>7</v>
      </c>
      <c r="I44" s="34">
        <f>SUM(I41:I43)</f>
        <v>19131</v>
      </c>
      <c r="J44" s="34">
        <f>SUM(J41:J43)</f>
        <v>62900</v>
      </c>
      <c r="K44" s="34">
        <f>SUM(K41:K43)</f>
        <v>29668</v>
      </c>
      <c r="L44" s="34">
        <f>SUM(L41:L43)</f>
        <v>33232</v>
      </c>
      <c r="O44" s="9"/>
      <c r="P44" s="10"/>
    </row>
    <row r="45" spans="1:15" s="8" customFormat="1" ht="12">
      <c r="A45" s="58" t="s">
        <v>22</v>
      </c>
      <c r="B45" s="3" t="s">
        <v>8</v>
      </c>
      <c r="C45" s="44">
        <v>10920</v>
      </c>
      <c r="D45" s="44">
        <v>42738</v>
      </c>
      <c r="E45" s="44">
        <v>20336</v>
      </c>
      <c r="F45" s="44">
        <v>22402</v>
      </c>
      <c r="G45" s="73" t="s">
        <v>50</v>
      </c>
      <c r="H45" s="6" t="s">
        <v>55</v>
      </c>
      <c r="I45" s="32">
        <v>13809</v>
      </c>
      <c r="J45" s="31">
        <v>43387</v>
      </c>
      <c r="K45" s="32">
        <v>20576</v>
      </c>
      <c r="L45" s="32">
        <v>22811</v>
      </c>
      <c r="O45" s="9"/>
    </row>
    <row r="46" spans="1:15" s="8" customFormat="1" ht="12">
      <c r="A46" s="73"/>
      <c r="B46" s="3" t="s">
        <v>9</v>
      </c>
      <c r="C46" s="44">
        <v>2540</v>
      </c>
      <c r="D46" s="44">
        <v>10555</v>
      </c>
      <c r="E46" s="44">
        <v>4915</v>
      </c>
      <c r="F46" s="44">
        <v>5640</v>
      </c>
      <c r="G46" s="73"/>
      <c r="H46" s="6" t="s">
        <v>46</v>
      </c>
      <c r="I46" s="31">
        <v>2808</v>
      </c>
      <c r="J46" s="31">
        <v>8877</v>
      </c>
      <c r="K46" s="31">
        <v>4096</v>
      </c>
      <c r="L46" s="31">
        <v>4781</v>
      </c>
      <c r="O46" s="9"/>
    </row>
    <row r="47" spans="1:15" s="8" customFormat="1" ht="12">
      <c r="A47" s="73"/>
      <c r="B47" s="3" t="s">
        <v>10</v>
      </c>
      <c r="C47" s="44">
        <v>2701</v>
      </c>
      <c r="D47" s="44">
        <v>12133</v>
      </c>
      <c r="E47" s="44">
        <v>5810</v>
      </c>
      <c r="F47" s="44">
        <v>6323</v>
      </c>
      <c r="G47" s="73"/>
      <c r="H47" s="6" t="s">
        <v>47</v>
      </c>
      <c r="I47" s="31">
        <v>2697</v>
      </c>
      <c r="J47" s="31">
        <v>10453</v>
      </c>
      <c r="K47" s="31">
        <v>4901</v>
      </c>
      <c r="L47" s="31">
        <v>5552</v>
      </c>
      <c r="O47" s="9"/>
    </row>
    <row r="48" spans="1:16" s="8" customFormat="1" ht="12">
      <c r="A48" s="73"/>
      <c r="B48" s="17" t="s">
        <v>7</v>
      </c>
      <c r="C48" s="30">
        <f>SUM(C45:C47)</f>
        <v>16161</v>
      </c>
      <c r="D48" s="30">
        <f>SUM(D45:D47)</f>
        <v>65426</v>
      </c>
      <c r="E48" s="30">
        <f>SUM(E45:E47)</f>
        <v>31061</v>
      </c>
      <c r="F48" s="30">
        <f>SUM(F45:F47)</f>
        <v>34365</v>
      </c>
      <c r="G48" s="73"/>
      <c r="H48" s="18" t="s">
        <v>7</v>
      </c>
      <c r="I48" s="34">
        <f>SUM(I45:I47)</f>
        <v>19314</v>
      </c>
      <c r="J48" s="35">
        <f>SUM(J45:J47)</f>
        <v>62717</v>
      </c>
      <c r="K48" s="35">
        <f>SUM(K45:K47)</f>
        <v>29573</v>
      </c>
      <c r="L48" s="35">
        <f>SUM(L45:L47)</f>
        <v>33144</v>
      </c>
      <c r="O48" s="9"/>
      <c r="P48" s="10"/>
    </row>
    <row r="49" spans="1:15" s="8" customFormat="1" ht="12">
      <c r="A49" s="58" t="s">
        <v>23</v>
      </c>
      <c r="B49" s="3" t="s">
        <v>8</v>
      </c>
      <c r="C49" s="44">
        <v>10938</v>
      </c>
      <c r="D49" s="44">
        <v>42606</v>
      </c>
      <c r="E49" s="44">
        <v>20291</v>
      </c>
      <c r="F49" s="44">
        <v>22315</v>
      </c>
      <c r="G49" s="73" t="s">
        <v>51</v>
      </c>
      <c r="H49" s="6" t="s">
        <v>55</v>
      </c>
      <c r="I49" s="32">
        <v>13951</v>
      </c>
      <c r="J49" s="31">
        <v>43291</v>
      </c>
      <c r="K49" s="31">
        <v>20521</v>
      </c>
      <c r="L49" s="31">
        <v>22770</v>
      </c>
      <c r="O49" s="9"/>
    </row>
    <row r="50" spans="1:15" s="8" customFormat="1" ht="12">
      <c r="A50" s="73"/>
      <c r="B50" s="3" t="s">
        <v>9</v>
      </c>
      <c r="C50" s="44">
        <v>2537</v>
      </c>
      <c r="D50" s="44">
        <v>10544</v>
      </c>
      <c r="E50" s="44">
        <v>4932</v>
      </c>
      <c r="F50" s="44">
        <v>5612</v>
      </c>
      <c r="G50" s="73"/>
      <c r="H50" s="6" t="s">
        <v>46</v>
      </c>
      <c r="I50" s="31">
        <v>2811</v>
      </c>
      <c r="J50" s="31">
        <v>8798</v>
      </c>
      <c r="K50" s="31">
        <v>4051</v>
      </c>
      <c r="L50" s="31">
        <v>4747</v>
      </c>
      <c r="O50" s="9"/>
    </row>
    <row r="51" spans="1:15" s="8" customFormat="1" ht="12">
      <c r="A51" s="73"/>
      <c r="B51" s="3" t="s">
        <v>10</v>
      </c>
      <c r="C51" s="44">
        <v>2701</v>
      </c>
      <c r="D51" s="44">
        <v>12093</v>
      </c>
      <c r="E51" s="44">
        <v>5788</v>
      </c>
      <c r="F51" s="44">
        <v>6305</v>
      </c>
      <c r="G51" s="73"/>
      <c r="H51" s="6" t="s">
        <v>47</v>
      </c>
      <c r="I51" s="31">
        <v>2679</v>
      </c>
      <c r="J51" s="31">
        <v>10327</v>
      </c>
      <c r="K51" s="31">
        <v>4857</v>
      </c>
      <c r="L51" s="31">
        <v>5470</v>
      </c>
      <c r="O51" s="9"/>
    </row>
    <row r="52" spans="1:16" s="8" customFormat="1" ht="12">
      <c r="A52" s="73"/>
      <c r="B52" s="17" t="s">
        <v>7</v>
      </c>
      <c r="C52" s="30">
        <f>SUM(C49:C51)</f>
        <v>16176</v>
      </c>
      <c r="D52" s="30">
        <f>SUM(D49:D51)</f>
        <v>65243</v>
      </c>
      <c r="E52" s="30">
        <f>SUM(E49:E51)</f>
        <v>31011</v>
      </c>
      <c r="F52" s="30">
        <f>SUM(F49:F51)</f>
        <v>34232</v>
      </c>
      <c r="G52" s="73"/>
      <c r="H52" s="18" t="s">
        <v>7</v>
      </c>
      <c r="I52" s="33">
        <f>SUM(I49:I51)</f>
        <v>19441</v>
      </c>
      <c r="J52" s="35">
        <f>SUM(J49:J51)</f>
        <v>62416</v>
      </c>
      <c r="K52" s="35">
        <f>SUM(K49:K51)</f>
        <v>29429</v>
      </c>
      <c r="L52" s="35">
        <f>SUM(L49:L51)</f>
        <v>32987</v>
      </c>
      <c r="O52" s="9"/>
      <c r="P52" s="10"/>
    </row>
    <row r="53" spans="1:15" s="8" customFormat="1" ht="12">
      <c r="A53" s="58" t="s">
        <v>24</v>
      </c>
      <c r="B53" s="3" t="s">
        <v>8</v>
      </c>
      <c r="C53" s="45">
        <v>11011</v>
      </c>
      <c r="D53" s="44">
        <v>42724</v>
      </c>
      <c r="E53" s="44">
        <v>20384</v>
      </c>
      <c r="F53" s="44">
        <v>22340</v>
      </c>
      <c r="G53" s="73" t="s">
        <v>52</v>
      </c>
      <c r="H53" s="6" t="s">
        <v>55</v>
      </c>
      <c r="I53" s="31">
        <v>14116</v>
      </c>
      <c r="J53" s="31">
        <v>43027</v>
      </c>
      <c r="K53" s="31">
        <v>20422</v>
      </c>
      <c r="L53" s="31">
        <v>22605</v>
      </c>
      <c r="O53" s="11"/>
    </row>
    <row r="54" spans="1:15" s="8" customFormat="1" ht="12">
      <c r="A54" s="73"/>
      <c r="B54" s="3" t="s">
        <v>9</v>
      </c>
      <c r="C54" s="45">
        <v>2525</v>
      </c>
      <c r="D54" s="44">
        <v>10398</v>
      </c>
      <c r="E54" s="44">
        <v>4880</v>
      </c>
      <c r="F54" s="44">
        <v>5518</v>
      </c>
      <c r="G54" s="73"/>
      <c r="H54" s="6" t="s">
        <v>46</v>
      </c>
      <c r="I54" s="31">
        <v>2819</v>
      </c>
      <c r="J54" s="31">
        <v>8762</v>
      </c>
      <c r="K54" s="31">
        <v>4031</v>
      </c>
      <c r="L54" s="31">
        <v>4731</v>
      </c>
      <c r="O54" s="9"/>
    </row>
    <row r="55" spans="1:15" s="8" customFormat="1" ht="12">
      <c r="A55" s="73"/>
      <c r="B55" s="3" t="s">
        <v>10</v>
      </c>
      <c r="C55" s="45">
        <v>2695</v>
      </c>
      <c r="D55" s="44">
        <v>12011</v>
      </c>
      <c r="E55" s="44">
        <v>5727</v>
      </c>
      <c r="F55" s="44">
        <v>6284</v>
      </c>
      <c r="G55" s="73"/>
      <c r="H55" s="6" t="s">
        <v>47</v>
      </c>
      <c r="I55" s="31">
        <v>2689</v>
      </c>
      <c r="J55" s="31">
        <v>10232</v>
      </c>
      <c r="K55" s="31">
        <v>4806</v>
      </c>
      <c r="L55" s="31">
        <v>5426</v>
      </c>
      <c r="O55" s="9"/>
    </row>
    <row r="56" spans="1:15" s="8" customFormat="1" ht="12">
      <c r="A56" s="73"/>
      <c r="B56" s="17" t="s">
        <v>7</v>
      </c>
      <c r="C56" s="46">
        <f>SUM(C53:C55)</f>
        <v>16231</v>
      </c>
      <c r="D56" s="30">
        <f>SUM(D53:D55)</f>
        <v>65133</v>
      </c>
      <c r="E56" s="30">
        <f>SUM(E53:E55)</f>
        <v>30991</v>
      </c>
      <c r="F56" s="30">
        <f>SUM(F53:F55)</f>
        <v>34142</v>
      </c>
      <c r="G56" s="73"/>
      <c r="H56" s="18" t="s">
        <v>7</v>
      </c>
      <c r="I56" s="33">
        <f>SUM(I53:I55)</f>
        <v>19624</v>
      </c>
      <c r="J56" s="35">
        <f>SUM(J53:J55)</f>
        <v>62021</v>
      </c>
      <c r="K56" s="35">
        <f>SUM(K53:K55)</f>
        <v>29259</v>
      </c>
      <c r="L56" s="35">
        <f>SUM(L53:L55)</f>
        <v>32762</v>
      </c>
      <c r="O56" s="9"/>
    </row>
    <row r="57" spans="1:15" s="8" customFormat="1" ht="12">
      <c r="A57" s="58" t="s">
        <v>25</v>
      </c>
      <c r="B57" s="3" t="s">
        <v>8</v>
      </c>
      <c r="C57" s="45">
        <v>11122</v>
      </c>
      <c r="D57" s="44">
        <v>42772</v>
      </c>
      <c r="E57" s="44">
        <v>20365</v>
      </c>
      <c r="F57" s="44">
        <v>22407</v>
      </c>
      <c r="G57" s="73" t="s">
        <v>53</v>
      </c>
      <c r="H57" s="7" t="s">
        <v>55</v>
      </c>
      <c r="I57" s="31">
        <v>14174</v>
      </c>
      <c r="J57" s="31">
        <v>42707</v>
      </c>
      <c r="K57" s="31">
        <v>20232</v>
      </c>
      <c r="L57" s="31">
        <v>22475</v>
      </c>
      <c r="O57" s="9"/>
    </row>
    <row r="58" spans="1:15" s="8" customFormat="1" ht="12">
      <c r="A58" s="73"/>
      <c r="B58" s="3" t="s">
        <v>9</v>
      </c>
      <c r="C58" s="45">
        <v>2605</v>
      </c>
      <c r="D58" s="44">
        <v>10334</v>
      </c>
      <c r="E58" s="44">
        <v>4845</v>
      </c>
      <c r="F58" s="44">
        <v>5489</v>
      </c>
      <c r="G58" s="73"/>
      <c r="H58" s="6" t="s">
        <v>46</v>
      </c>
      <c r="I58" s="31">
        <v>2811</v>
      </c>
      <c r="J58" s="31">
        <v>8622</v>
      </c>
      <c r="K58" s="31">
        <v>3955</v>
      </c>
      <c r="L58" s="31">
        <v>4667</v>
      </c>
      <c r="O58" s="9"/>
    </row>
    <row r="59" spans="1:15" s="8" customFormat="1" ht="12">
      <c r="A59" s="73"/>
      <c r="B59" s="3" t="s">
        <v>10</v>
      </c>
      <c r="C59" s="45">
        <v>2691</v>
      </c>
      <c r="D59" s="44">
        <v>11957</v>
      </c>
      <c r="E59" s="44">
        <v>5704</v>
      </c>
      <c r="F59" s="44">
        <v>6253</v>
      </c>
      <c r="G59" s="73"/>
      <c r="H59" s="6" t="s">
        <v>47</v>
      </c>
      <c r="I59" s="31">
        <v>2662</v>
      </c>
      <c r="J59" s="31">
        <v>10041</v>
      </c>
      <c r="K59" s="31">
        <v>4716</v>
      </c>
      <c r="L59" s="31">
        <v>5325</v>
      </c>
      <c r="O59" s="9"/>
    </row>
    <row r="60" spans="1:15" s="8" customFormat="1" ht="12">
      <c r="A60" s="73"/>
      <c r="B60" s="17" t="s">
        <v>7</v>
      </c>
      <c r="C60" s="46">
        <f>SUM(C57:C59)</f>
        <v>16418</v>
      </c>
      <c r="D60" s="30">
        <f>SUM(D57:D59)</f>
        <v>65063</v>
      </c>
      <c r="E60" s="30">
        <f>SUM(E57:E59)</f>
        <v>30914</v>
      </c>
      <c r="F60" s="30">
        <f>SUM(F57:F59)</f>
        <v>34149</v>
      </c>
      <c r="G60" s="73"/>
      <c r="H60" s="18" t="s">
        <v>7</v>
      </c>
      <c r="I60" s="33">
        <f>SUM(I57:I59)</f>
        <v>19647</v>
      </c>
      <c r="J60" s="33">
        <f>SUM(J57:J59)</f>
        <v>61370</v>
      </c>
      <c r="K60" s="33">
        <f>SUM(K57:K59)</f>
        <v>28903</v>
      </c>
      <c r="L60" s="33">
        <f>SUM(L57:L59)</f>
        <v>32467</v>
      </c>
      <c r="O60" s="9"/>
    </row>
    <row r="61" spans="1:15" s="8" customFormat="1" ht="12">
      <c r="A61" s="58" t="s">
        <v>26</v>
      </c>
      <c r="B61" s="3" t="s">
        <v>8</v>
      </c>
      <c r="C61" s="44">
        <v>11271</v>
      </c>
      <c r="D61" s="44">
        <v>42946</v>
      </c>
      <c r="E61" s="44">
        <v>20462</v>
      </c>
      <c r="F61" s="44">
        <v>22484</v>
      </c>
      <c r="G61" s="59" t="s">
        <v>56</v>
      </c>
      <c r="H61" s="7" t="s">
        <v>63</v>
      </c>
      <c r="I61" s="36">
        <v>14263</v>
      </c>
      <c r="J61" s="36">
        <v>42339</v>
      </c>
      <c r="K61" s="36">
        <v>20036</v>
      </c>
      <c r="L61" s="36">
        <v>22303</v>
      </c>
      <c r="O61" s="9"/>
    </row>
    <row r="62" spans="1:15" s="8" customFormat="1" ht="12">
      <c r="A62" s="73"/>
      <c r="B62" s="3" t="s">
        <v>9</v>
      </c>
      <c r="C62" s="44">
        <v>2604</v>
      </c>
      <c r="D62" s="44">
        <v>10271</v>
      </c>
      <c r="E62" s="44">
        <v>4810</v>
      </c>
      <c r="F62" s="44">
        <v>5461</v>
      </c>
      <c r="G62" s="60"/>
      <c r="H62" s="7" t="s">
        <v>65</v>
      </c>
      <c r="I62" s="36">
        <v>2810</v>
      </c>
      <c r="J62" s="36">
        <v>8429</v>
      </c>
      <c r="K62" s="36">
        <v>3864</v>
      </c>
      <c r="L62" s="36">
        <v>4565</v>
      </c>
      <c r="O62" s="9"/>
    </row>
    <row r="63" spans="1:15" s="8" customFormat="1" ht="12">
      <c r="A63" s="73"/>
      <c r="B63" s="3" t="s">
        <v>10</v>
      </c>
      <c r="C63" s="44">
        <v>2689</v>
      </c>
      <c r="D63" s="44">
        <v>11976</v>
      </c>
      <c r="E63" s="44">
        <v>5718</v>
      </c>
      <c r="F63" s="44">
        <v>6258</v>
      </c>
      <c r="G63" s="60"/>
      <c r="H63" s="7" t="s">
        <v>64</v>
      </c>
      <c r="I63" s="36">
        <v>2784</v>
      </c>
      <c r="J63" s="36">
        <v>9915</v>
      </c>
      <c r="K63" s="36">
        <v>4660</v>
      </c>
      <c r="L63" s="36">
        <v>5255</v>
      </c>
      <c r="O63" s="9"/>
    </row>
    <row r="64" spans="1:15" s="8" customFormat="1" ht="12">
      <c r="A64" s="73"/>
      <c r="B64" s="17" t="s">
        <v>7</v>
      </c>
      <c r="C64" s="30">
        <f>SUM(C61:C63)</f>
        <v>16564</v>
      </c>
      <c r="D64" s="30">
        <f>SUM(D61:D63)</f>
        <v>65193</v>
      </c>
      <c r="E64" s="30">
        <f>SUM(E61:E63)</f>
        <v>30990</v>
      </c>
      <c r="F64" s="30">
        <f>SUM(F61:F63)</f>
        <v>34203</v>
      </c>
      <c r="G64" s="61"/>
      <c r="H64" s="18" t="s">
        <v>7</v>
      </c>
      <c r="I64" s="33">
        <f>SUM(I61:I63)</f>
        <v>19857</v>
      </c>
      <c r="J64" s="33">
        <f>SUM(J61:J63)</f>
        <v>60683</v>
      </c>
      <c r="K64" s="33">
        <f>SUM(K61:K63)</f>
        <v>28560</v>
      </c>
      <c r="L64" s="33">
        <f>SUM(L61:L63)</f>
        <v>32123</v>
      </c>
      <c r="O64" s="9"/>
    </row>
    <row r="65" spans="1:15" s="8" customFormat="1" ht="12">
      <c r="A65" s="58" t="s">
        <v>27</v>
      </c>
      <c r="B65" s="3" t="s">
        <v>8</v>
      </c>
      <c r="C65" s="45">
        <v>11348</v>
      </c>
      <c r="D65" s="44">
        <v>42937</v>
      </c>
      <c r="E65" s="44">
        <v>20430</v>
      </c>
      <c r="F65" s="44">
        <v>22507</v>
      </c>
      <c r="G65" s="59" t="s">
        <v>58</v>
      </c>
      <c r="H65" s="7" t="s">
        <v>63</v>
      </c>
      <c r="I65" s="36">
        <v>14341</v>
      </c>
      <c r="J65" s="36">
        <v>41919</v>
      </c>
      <c r="K65" s="36">
        <v>19837</v>
      </c>
      <c r="L65" s="36">
        <v>22082</v>
      </c>
      <c r="O65" s="9"/>
    </row>
    <row r="66" spans="1:15" s="8" customFormat="1" ht="12">
      <c r="A66" s="73"/>
      <c r="B66" s="3" t="s">
        <v>9</v>
      </c>
      <c r="C66" s="45">
        <v>2629</v>
      </c>
      <c r="D66" s="44">
        <v>10287</v>
      </c>
      <c r="E66" s="44">
        <v>4842</v>
      </c>
      <c r="F66" s="44">
        <v>5445</v>
      </c>
      <c r="G66" s="60"/>
      <c r="H66" s="7" t="s">
        <v>9</v>
      </c>
      <c r="I66" s="36">
        <v>2810</v>
      </c>
      <c r="J66" s="36">
        <v>8268</v>
      </c>
      <c r="K66" s="36">
        <v>3805</v>
      </c>
      <c r="L66" s="36">
        <v>4463</v>
      </c>
      <c r="O66" s="9"/>
    </row>
    <row r="67" spans="1:15" s="8" customFormat="1" ht="12">
      <c r="A67" s="73"/>
      <c r="B67" s="3" t="s">
        <v>10</v>
      </c>
      <c r="C67" s="45">
        <v>2689</v>
      </c>
      <c r="D67" s="44">
        <v>11915</v>
      </c>
      <c r="E67" s="44">
        <v>5673</v>
      </c>
      <c r="F67" s="44">
        <v>6242</v>
      </c>
      <c r="G67" s="60"/>
      <c r="H67" s="7" t="s">
        <v>64</v>
      </c>
      <c r="I67" s="36">
        <v>2786</v>
      </c>
      <c r="J67" s="36">
        <v>9770</v>
      </c>
      <c r="K67" s="36">
        <v>4597</v>
      </c>
      <c r="L67" s="36">
        <v>5173</v>
      </c>
      <c r="O67" s="9"/>
    </row>
    <row r="68" spans="1:15" s="8" customFormat="1" ht="12">
      <c r="A68" s="73"/>
      <c r="B68" s="17" t="s">
        <v>7</v>
      </c>
      <c r="C68" s="30">
        <f>SUM(C65:C67)</f>
        <v>16666</v>
      </c>
      <c r="D68" s="30">
        <f>SUM(D65:D67)</f>
        <v>65139</v>
      </c>
      <c r="E68" s="30">
        <f>SUM(E65:E67)</f>
        <v>30945</v>
      </c>
      <c r="F68" s="30">
        <f>SUM(F65:F67)</f>
        <v>34194</v>
      </c>
      <c r="G68" s="61"/>
      <c r="H68" s="18" t="s">
        <v>6</v>
      </c>
      <c r="I68" s="33">
        <f>SUM(I65:I67)</f>
        <v>19937</v>
      </c>
      <c r="J68" s="33">
        <f>SUM(J65:J67)</f>
        <v>59957</v>
      </c>
      <c r="K68" s="33">
        <f>SUM(K65:K67)</f>
        <v>28239</v>
      </c>
      <c r="L68" s="33">
        <f>SUM(L65:L67)</f>
        <v>31718</v>
      </c>
      <c r="O68" s="9"/>
    </row>
    <row r="69" spans="1:15" s="8" customFormat="1" ht="12">
      <c r="A69" s="58" t="s">
        <v>28</v>
      </c>
      <c r="B69" s="3" t="s">
        <v>8</v>
      </c>
      <c r="C69" s="44">
        <v>11462</v>
      </c>
      <c r="D69" s="44">
        <v>43898</v>
      </c>
      <c r="E69" s="44">
        <v>20925</v>
      </c>
      <c r="F69" s="44">
        <v>22973</v>
      </c>
      <c r="G69" s="59" t="s">
        <v>59</v>
      </c>
      <c r="H69" s="7" t="s">
        <v>66</v>
      </c>
      <c r="I69" s="36">
        <v>14402</v>
      </c>
      <c r="J69" s="36">
        <v>41478</v>
      </c>
      <c r="K69" s="36">
        <v>19617</v>
      </c>
      <c r="L69" s="36">
        <v>21861</v>
      </c>
      <c r="O69" s="9"/>
    </row>
    <row r="70" spans="1:15" s="8" customFormat="1" ht="12">
      <c r="A70" s="73"/>
      <c r="B70" s="3" t="s">
        <v>9</v>
      </c>
      <c r="C70" s="44">
        <v>2632</v>
      </c>
      <c r="D70" s="44">
        <v>10199</v>
      </c>
      <c r="E70" s="44">
        <v>4803</v>
      </c>
      <c r="F70" s="44">
        <v>5396</v>
      </c>
      <c r="G70" s="60"/>
      <c r="H70" s="7" t="s">
        <v>9</v>
      </c>
      <c r="I70" s="36">
        <v>2839</v>
      </c>
      <c r="J70" s="36">
        <v>8184</v>
      </c>
      <c r="K70" s="36">
        <v>3761</v>
      </c>
      <c r="L70" s="37">
        <v>4423</v>
      </c>
      <c r="O70" s="9"/>
    </row>
    <row r="71" spans="1:15" s="8" customFormat="1" ht="12">
      <c r="A71" s="73"/>
      <c r="B71" s="3" t="s">
        <v>10</v>
      </c>
      <c r="C71" s="44">
        <v>2692</v>
      </c>
      <c r="D71" s="44">
        <v>11899</v>
      </c>
      <c r="E71" s="44">
        <v>5652</v>
      </c>
      <c r="F71" s="44">
        <v>6247</v>
      </c>
      <c r="G71" s="60"/>
      <c r="H71" s="7" t="s">
        <v>67</v>
      </c>
      <c r="I71" s="36">
        <v>2795</v>
      </c>
      <c r="J71" s="36">
        <v>9636</v>
      </c>
      <c r="K71" s="36">
        <v>4549</v>
      </c>
      <c r="L71" s="36">
        <v>5087</v>
      </c>
      <c r="O71" s="9"/>
    </row>
    <row r="72" spans="1:15" s="8" customFormat="1" ht="12">
      <c r="A72" s="73"/>
      <c r="B72" s="17" t="s">
        <v>7</v>
      </c>
      <c r="C72" s="30">
        <f>SUM(C69:C71)</f>
        <v>16786</v>
      </c>
      <c r="D72" s="30">
        <f>SUM(D69:D71)</f>
        <v>65996</v>
      </c>
      <c r="E72" s="30">
        <f>SUM(E69:E71)</f>
        <v>31380</v>
      </c>
      <c r="F72" s="30">
        <f>SUM(F69:F71)</f>
        <v>34616</v>
      </c>
      <c r="G72" s="61"/>
      <c r="H72" s="18" t="s">
        <v>7</v>
      </c>
      <c r="I72" s="33">
        <f>SUM(I69:I71)</f>
        <v>20036</v>
      </c>
      <c r="J72" s="33">
        <f>SUM(J69:J71)</f>
        <v>59298</v>
      </c>
      <c r="K72" s="33">
        <f>SUM(K69:K71)</f>
        <v>27927</v>
      </c>
      <c r="L72" s="33">
        <f>SUM(L69:L71)</f>
        <v>31371</v>
      </c>
      <c r="O72" s="9"/>
    </row>
    <row r="73" spans="1:15" s="8" customFormat="1" ht="12">
      <c r="A73" s="58" t="s">
        <v>29</v>
      </c>
      <c r="B73" s="3" t="s">
        <v>8</v>
      </c>
      <c r="C73" s="44">
        <v>11572</v>
      </c>
      <c r="D73" s="44">
        <v>44113</v>
      </c>
      <c r="E73" s="44">
        <v>21005</v>
      </c>
      <c r="F73" s="44">
        <v>23108</v>
      </c>
      <c r="G73" s="59" t="s">
        <v>60</v>
      </c>
      <c r="H73" s="7" t="s">
        <v>66</v>
      </c>
      <c r="I73" s="38">
        <v>14532</v>
      </c>
      <c r="J73" s="38">
        <v>41138</v>
      </c>
      <c r="K73" s="38">
        <v>19406</v>
      </c>
      <c r="L73" s="38">
        <v>21732</v>
      </c>
      <c r="O73" s="9"/>
    </row>
    <row r="74" spans="1:15" s="8" customFormat="1" ht="12">
      <c r="A74" s="73"/>
      <c r="B74" s="3" t="s">
        <v>9</v>
      </c>
      <c r="C74" s="44">
        <v>2621</v>
      </c>
      <c r="D74" s="44">
        <v>10140</v>
      </c>
      <c r="E74" s="44">
        <v>4762</v>
      </c>
      <c r="F74" s="44">
        <v>5378</v>
      </c>
      <c r="G74" s="60"/>
      <c r="H74" s="7" t="s">
        <v>9</v>
      </c>
      <c r="I74" s="38">
        <v>2859</v>
      </c>
      <c r="J74" s="38">
        <v>8115</v>
      </c>
      <c r="K74" s="38">
        <v>3732</v>
      </c>
      <c r="L74" s="38">
        <v>4383</v>
      </c>
      <c r="O74" s="9"/>
    </row>
    <row r="75" spans="1:15" s="8" customFormat="1" ht="12">
      <c r="A75" s="73"/>
      <c r="B75" s="3" t="s">
        <v>10</v>
      </c>
      <c r="C75" s="44">
        <v>2676</v>
      </c>
      <c r="D75" s="44">
        <v>11817</v>
      </c>
      <c r="E75" s="44">
        <v>5618</v>
      </c>
      <c r="F75" s="44">
        <v>6199</v>
      </c>
      <c r="G75" s="60"/>
      <c r="H75" s="7" t="s">
        <v>67</v>
      </c>
      <c r="I75" s="38">
        <v>2793</v>
      </c>
      <c r="J75" s="38">
        <v>9478</v>
      </c>
      <c r="K75" s="38">
        <v>4466</v>
      </c>
      <c r="L75" s="38">
        <v>5012</v>
      </c>
      <c r="O75" s="9"/>
    </row>
    <row r="76" spans="1:15" s="8" customFormat="1" ht="12">
      <c r="A76" s="73"/>
      <c r="B76" s="17" t="s">
        <v>7</v>
      </c>
      <c r="C76" s="30">
        <f>SUM(C73:C75)</f>
        <v>16869</v>
      </c>
      <c r="D76" s="30">
        <f>SUM(D73:D75)</f>
        <v>66070</v>
      </c>
      <c r="E76" s="30">
        <f>SUM(E73:E75)</f>
        <v>31385</v>
      </c>
      <c r="F76" s="30">
        <f>SUM(F73:F75)</f>
        <v>34685</v>
      </c>
      <c r="G76" s="61"/>
      <c r="H76" s="18" t="s">
        <v>7</v>
      </c>
      <c r="I76" s="33">
        <f>SUM(I73:I75)</f>
        <v>20184</v>
      </c>
      <c r="J76" s="33">
        <f>SUM(J73:J75)</f>
        <v>58731</v>
      </c>
      <c r="K76" s="33">
        <f>SUM(K73:K75)</f>
        <v>27604</v>
      </c>
      <c r="L76" s="33">
        <f>SUM(L73:L75)</f>
        <v>31127</v>
      </c>
      <c r="O76" s="9"/>
    </row>
    <row r="77" spans="1:15" s="8" customFormat="1" ht="12">
      <c r="A77" s="58" t="s">
        <v>30</v>
      </c>
      <c r="B77" s="3" t="s">
        <v>8</v>
      </c>
      <c r="C77" s="44">
        <v>11620</v>
      </c>
      <c r="D77" s="44">
        <v>44053</v>
      </c>
      <c r="E77" s="44">
        <v>20930</v>
      </c>
      <c r="F77" s="44">
        <v>23123</v>
      </c>
      <c r="G77" s="59" t="s">
        <v>61</v>
      </c>
      <c r="H77" s="7" t="s">
        <v>66</v>
      </c>
      <c r="I77" s="38">
        <v>14696</v>
      </c>
      <c r="J77" s="38">
        <v>40927</v>
      </c>
      <c r="K77" s="38">
        <v>19316</v>
      </c>
      <c r="L77" s="38">
        <v>21611</v>
      </c>
      <c r="O77" s="9"/>
    </row>
    <row r="78" spans="1:15" s="8" customFormat="1" ht="12">
      <c r="A78" s="73"/>
      <c r="B78" s="3" t="s">
        <v>9</v>
      </c>
      <c r="C78" s="44">
        <v>2697</v>
      </c>
      <c r="D78" s="44">
        <v>10069</v>
      </c>
      <c r="E78" s="44">
        <v>4721</v>
      </c>
      <c r="F78" s="44">
        <v>5348</v>
      </c>
      <c r="G78" s="60"/>
      <c r="H78" s="7" t="s">
        <v>9</v>
      </c>
      <c r="I78" s="38">
        <v>2851</v>
      </c>
      <c r="J78" s="38">
        <v>7906</v>
      </c>
      <c r="K78" s="38">
        <v>3639</v>
      </c>
      <c r="L78" s="38">
        <v>4267</v>
      </c>
      <c r="O78" s="9"/>
    </row>
    <row r="79" spans="1:15" s="8" customFormat="1" ht="12">
      <c r="A79" s="73"/>
      <c r="B79" s="3" t="s">
        <v>10</v>
      </c>
      <c r="C79" s="44">
        <v>2685</v>
      </c>
      <c r="D79" s="44">
        <v>11792</v>
      </c>
      <c r="E79" s="44">
        <v>5627</v>
      </c>
      <c r="F79" s="44">
        <v>6165</v>
      </c>
      <c r="G79" s="60"/>
      <c r="H79" s="7" t="s">
        <v>64</v>
      </c>
      <c r="I79" s="38">
        <v>2813</v>
      </c>
      <c r="J79" s="38">
        <v>9341</v>
      </c>
      <c r="K79" s="38">
        <v>4389</v>
      </c>
      <c r="L79" s="38">
        <v>4952</v>
      </c>
      <c r="O79" s="9"/>
    </row>
    <row r="80" spans="1:15" s="8" customFormat="1" ht="12">
      <c r="A80" s="73"/>
      <c r="B80" s="17" t="s">
        <v>7</v>
      </c>
      <c r="C80" s="30">
        <f>SUM(C77:C79)</f>
        <v>17002</v>
      </c>
      <c r="D80" s="30">
        <f>SUM(D77:D79)</f>
        <v>65914</v>
      </c>
      <c r="E80" s="30">
        <f>SUM(E77:E79)</f>
        <v>31278</v>
      </c>
      <c r="F80" s="30">
        <f>SUM(F77:F79)</f>
        <v>34636</v>
      </c>
      <c r="G80" s="61"/>
      <c r="H80" s="18" t="s">
        <v>7</v>
      </c>
      <c r="I80" s="33">
        <f>SUM(I77:I79)</f>
        <v>20360</v>
      </c>
      <c r="J80" s="33">
        <f>SUM(J77:J79)</f>
        <v>58174</v>
      </c>
      <c r="K80" s="33">
        <f>SUM(K77:K79)</f>
        <v>27344</v>
      </c>
      <c r="L80" s="33">
        <f>SUM(L77:L79)</f>
        <v>30830</v>
      </c>
      <c r="O80" s="9"/>
    </row>
    <row r="81" spans="1:15" s="8" customFormat="1" ht="12">
      <c r="A81" s="58" t="s">
        <v>31</v>
      </c>
      <c r="B81" s="3" t="s">
        <v>8</v>
      </c>
      <c r="C81" s="44">
        <v>11755</v>
      </c>
      <c r="D81" s="44">
        <v>44155</v>
      </c>
      <c r="E81" s="44">
        <v>20910</v>
      </c>
      <c r="F81" s="44">
        <v>23245</v>
      </c>
      <c r="G81" s="59" t="s">
        <v>62</v>
      </c>
      <c r="H81" s="7" t="s">
        <v>66</v>
      </c>
      <c r="I81" s="38">
        <v>14918</v>
      </c>
      <c r="J81" s="38">
        <v>40831</v>
      </c>
      <c r="K81" s="38">
        <v>19261</v>
      </c>
      <c r="L81" s="38">
        <v>21570</v>
      </c>
      <c r="O81" s="9"/>
    </row>
    <row r="82" spans="1:15" s="8" customFormat="1" ht="12">
      <c r="A82" s="73"/>
      <c r="B82" s="3" t="s">
        <v>9</v>
      </c>
      <c r="C82" s="44">
        <v>2711</v>
      </c>
      <c r="D82" s="44">
        <v>10028</v>
      </c>
      <c r="E82" s="44">
        <v>4683</v>
      </c>
      <c r="F82" s="44">
        <v>5345</v>
      </c>
      <c r="G82" s="60"/>
      <c r="H82" s="7" t="s">
        <v>9</v>
      </c>
      <c r="I82" s="38">
        <v>2851</v>
      </c>
      <c r="J82" s="38">
        <v>7758</v>
      </c>
      <c r="K82" s="38">
        <v>3568</v>
      </c>
      <c r="L82" s="39">
        <v>4190</v>
      </c>
      <c r="O82" s="9"/>
    </row>
    <row r="83" spans="1:15" s="8" customFormat="1" ht="12">
      <c r="A83" s="73"/>
      <c r="B83" s="3" t="s">
        <v>10</v>
      </c>
      <c r="C83" s="44">
        <v>2679</v>
      </c>
      <c r="D83" s="44">
        <v>11736</v>
      </c>
      <c r="E83" s="44">
        <v>5612</v>
      </c>
      <c r="F83" s="44">
        <v>6124</v>
      </c>
      <c r="G83" s="60"/>
      <c r="H83" s="7" t="s">
        <v>64</v>
      </c>
      <c r="I83" s="38">
        <v>2704</v>
      </c>
      <c r="J83" s="38">
        <v>9039</v>
      </c>
      <c r="K83" s="38">
        <v>4273</v>
      </c>
      <c r="L83" s="38">
        <v>4766</v>
      </c>
      <c r="O83" s="9"/>
    </row>
    <row r="84" spans="1:15" s="8" customFormat="1" ht="12">
      <c r="A84" s="73"/>
      <c r="B84" s="17" t="s">
        <v>7</v>
      </c>
      <c r="C84" s="30">
        <f>SUM(C81:C83)</f>
        <v>17145</v>
      </c>
      <c r="D84" s="30">
        <f>SUM(D81:D83)</f>
        <v>65919</v>
      </c>
      <c r="E84" s="30">
        <f>SUM(E81:E83)</f>
        <v>31205</v>
      </c>
      <c r="F84" s="30">
        <f>SUM(F81:F83)</f>
        <v>34714</v>
      </c>
      <c r="G84" s="61"/>
      <c r="H84" s="18" t="s">
        <v>7</v>
      </c>
      <c r="I84" s="33">
        <f>SUM(I81:I83)</f>
        <v>20473</v>
      </c>
      <c r="J84" s="33">
        <f>SUM(J81:J83)</f>
        <v>57628</v>
      </c>
      <c r="K84" s="33">
        <f>SUM(K81:K83)</f>
        <v>27102</v>
      </c>
      <c r="L84" s="33">
        <f>SUM(L81:L83)</f>
        <v>30526</v>
      </c>
      <c r="O84" s="9"/>
    </row>
    <row r="85" spans="1:18" ht="12">
      <c r="A85" s="58" t="s">
        <v>44</v>
      </c>
      <c r="B85" s="3" t="s">
        <v>8</v>
      </c>
      <c r="C85" s="47">
        <v>11846</v>
      </c>
      <c r="D85" s="47">
        <v>44143</v>
      </c>
      <c r="E85" s="47">
        <v>20901</v>
      </c>
      <c r="F85" s="47">
        <v>23242</v>
      </c>
      <c r="G85" s="59" t="s">
        <v>68</v>
      </c>
      <c r="H85" s="7" t="s">
        <v>55</v>
      </c>
      <c r="I85" s="38">
        <v>15114</v>
      </c>
      <c r="J85" s="38">
        <v>40807</v>
      </c>
      <c r="K85" s="38">
        <v>19223</v>
      </c>
      <c r="L85" s="38">
        <v>21584</v>
      </c>
      <c r="M85" s="8"/>
      <c r="N85" s="8"/>
      <c r="O85" s="9"/>
      <c r="P85" s="8"/>
      <c r="Q85" s="8"/>
      <c r="R85" s="8"/>
    </row>
    <row r="86" spans="1:18" ht="12">
      <c r="A86" s="73"/>
      <c r="B86" s="3" t="s">
        <v>9</v>
      </c>
      <c r="C86" s="31">
        <v>2699</v>
      </c>
      <c r="D86" s="31">
        <v>9954</v>
      </c>
      <c r="E86" s="31">
        <v>4665</v>
      </c>
      <c r="F86" s="31">
        <v>5289</v>
      </c>
      <c r="G86" s="60"/>
      <c r="H86" s="7" t="s">
        <v>9</v>
      </c>
      <c r="I86" s="38">
        <v>2878</v>
      </c>
      <c r="J86" s="38">
        <v>7696</v>
      </c>
      <c r="K86" s="38">
        <v>3548</v>
      </c>
      <c r="L86" s="39">
        <v>4148</v>
      </c>
      <c r="M86" s="8"/>
      <c r="N86" s="8"/>
      <c r="O86" s="9"/>
      <c r="P86" s="8"/>
      <c r="Q86" s="8"/>
      <c r="R86" s="8"/>
    </row>
    <row r="87" spans="1:18" ht="12">
      <c r="A87" s="73"/>
      <c r="B87" s="3" t="s">
        <v>10</v>
      </c>
      <c r="C87" s="31">
        <v>2687</v>
      </c>
      <c r="D87" s="31">
        <v>11708</v>
      </c>
      <c r="E87" s="31">
        <v>5588</v>
      </c>
      <c r="F87" s="31">
        <v>6120</v>
      </c>
      <c r="G87" s="60"/>
      <c r="H87" s="7" t="s">
        <v>64</v>
      </c>
      <c r="I87" s="38">
        <v>2712</v>
      </c>
      <c r="J87" s="38">
        <v>8919</v>
      </c>
      <c r="K87" s="38">
        <v>4213</v>
      </c>
      <c r="L87" s="38">
        <v>4706</v>
      </c>
      <c r="M87" s="8"/>
      <c r="N87" s="8"/>
      <c r="O87" s="9"/>
      <c r="P87" s="8"/>
      <c r="Q87" s="8"/>
      <c r="R87" s="8"/>
    </row>
    <row r="88" spans="1:18" ht="12">
      <c r="A88" s="73"/>
      <c r="B88" s="17" t="s">
        <v>7</v>
      </c>
      <c r="C88" s="30">
        <f>SUM(C85:C87)</f>
        <v>17232</v>
      </c>
      <c r="D88" s="30">
        <f>SUM(D85:D87)</f>
        <v>65805</v>
      </c>
      <c r="E88" s="30">
        <f>SUM(E85:E87)</f>
        <v>31154</v>
      </c>
      <c r="F88" s="30">
        <f>SUM(F85:F87)</f>
        <v>34651</v>
      </c>
      <c r="G88" s="61"/>
      <c r="H88" s="18" t="s">
        <v>7</v>
      </c>
      <c r="I88" s="33">
        <f>SUM(I85:I87)</f>
        <v>20704</v>
      </c>
      <c r="J88" s="33">
        <f>SUM(J85:J87)</f>
        <v>57422</v>
      </c>
      <c r="K88" s="33">
        <f>SUM(K85:K87)</f>
        <v>26984</v>
      </c>
      <c r="L88" s="33">
        <f>SUM(L85:L87)</f>
        <v>30438</v>
      </c>
      <c r="M88" s="8"/>
      <c r="N88" s="8"/>
      <c r="O88" s="9"/>
      <c r="P88" s="8"/>
      <c r="Q88" s="8"/>
      <c r="R88" s="8"/>
    </row>
    <row r="89" spans="1:18" ht="12">
      <c r="A89" s="58" t="s">
        <v>45</v>
      </c>
      <c r="B89" s="3" t="s">
        <v>8</v>
      </c>
      <c r="C89" s="31">
        <v>11953</v>
      </c>
      <c r="D89" s="31">
        <v>44094</v>
      </c>
      <c r="E89" s="31">
        <v>20882</v>
      </c>
      <c r="F89" s="31">
        <v>23212</v>
      </c>
      <c r="G89" s="73" t="s">
        <v>69</v>
      </c>
      <c r="H89" s="21" t="s">
        <v>63</v>
      </c>
      <c r="I89" s="40">
        <v>15280</v>
      </c>
      <c r="J89" s="40">
        <v>40683</v>
      </c>
      <c r="K89" s="40">
        <v>19211</v>
      </c>
      <c r="L89" s="40">
        <v>21472</v>
      </c>
      <c r="M89" s="8"/>
      <c r="N89" s="8"/>
      <c r="O89" s="9"/>
      <c r="P89" s="8"/>
      <c r="Q89" s="8"/>
      <c r="R89" s="8"/>
    </row>
    <row r="90" spans="1:18" ht="12">
      <c r="A90" s="73"/>
      <c r="B90" s="3" t="s">
        <v>9</v>
      </c>
      <c r="C90" s="31">
        <v>2697</v>
      </c>
      <c r="D90" s="31">
        <v>9866</v>
      </c>
      <c r="E90" s="31">
        <v>4626</v>
      </c>
      <c r="F90" s="31">
        <v>5240</v>
      </c>
      <c r="G90" s="73"/>
      <c r="H90" s="21" t="s">
        <v>65</v>
      </c>
      <c r="I90" s="40">
        <v>2841</v>
      </c>
      <c r="J90" s="40">
        <v>7503</v>
      </c>
      <c r="K90" s="40">
        <v>3467</v>
      </c>
      <c r="L90" s="40">
        <v>4036</v>
      </c>
      <c r="M90" s="8"/>
      <c r="N90" s="8"/>
      <c r="O90" s="9"/>
      <c r="P90" s="8"/>
      <c r="Q90" s="8"/>
      <c r="R90" s="8"/>
    </row>
    <row r="91" spans="1:18" ht="12">
      <c r="A91" s="73"/>
      <c r="B91" s="3" t="s">
        <v>10</v>
      </c>
      <c r="C91" s="31">
        <v>2683</v>
      </c>
      <c r="D91" s="31">
        <v>11643</v>
      </c>
      <c r="E91" s="31">
        <v>5568</v>
      </c>
      <c r="F91" s="31">
        <v>6075</v>
      </c>
      <c r="G91" s="73"/>
      <c r="H91" s="21" t="s">
        <v>64</v>
      </c>
      <c r="I91" s="40">
        <v>2725</v>
      </c>
      <c r="J91" s="40">
        <v>8737</v>
      </c>
      <c r="K91" s="40">
        <v>4116</v>
      </c>
      <c r="L91" s="40">
        <v>4621</v>
      </c>
      <c r="M91" s="8"/>
      <c r="N91" s="8"/>
      <c r="O91" s="9"/>
      <c r="P91" s="8"/>
      <c r="Q91" s="8"/>
      <c r="R91" s="8"/>
    </row>
    <row r="92" spans="1:18" ht="12">
      <c r="A92" s="73"/>
      <c r="B92" s="17" t="s">
        <v>7</v>
      </c>
      <c r="C92" s="30">
        <f>SUM(C89:C91)</f>
        <v>17333</v>
      </c>
      <c r="D92" s="30">
        <f>SUM(D89:D91)</f>
        <v>65603</v>
      </c>
      <c r="E92" s="30">
        <f>SUM(E89:E91)</f>
        <v>31076</v>
      </c>
      <c r="F92" s="30">
        <f>SUM(F89:F91)</f>
        <v>34527</v>
      </c>
      <c r="G92" s="73"/>
      <c r="H92" s="22" t="s">
        <v>7</v>
      </c>
      <c r="I92" s="41">
        <v>20846</v>
      </c>
      <c r="J92" s="41">
        <v>56923</v>
      </c>
      <c r="K92" s="41">
        <v>26794</v>
      </c>
      <c r="L92" s="41">
        <v>30129</v>
      </c>
      <c r="M92" s="8"/>
      <c r="N92" s="8"/>
      <c r="O92" s="9"/>
      <c r="P92" s="8"/>
      <c r="Q92" s="8"/>
      <c r="R92" s="8"/>
    </row>
    <row r="93" spans="1:18" ht="12">
      <c r="A93" s="58" t="s">
        <v>32</v>
      </c>
      <c r="B93" s="3" t="s">
        <v>8</v>
      </c>
      <c r="C93" s="29">
        <v>12035</v>
      </c>
      <c r="D93" s="29">
        <v>43903</v>
      </c>
      <c r="E93" s="29">
        <v>20752</v>
      </c>
      <c r="F93" s="29">
        <v>23151</v>
      </c>
      <c r="G93" s="73" t="s">
        <v>70</v>
      </c>
      <c r="H93" s="21" t="s">
        <v>63</v>
      </c>
      <c r="I93" s="40">
        <v>15427</v>
      </c>
      <c r="J93" s="40">
        <v>40273</v>
      </c>
      <c r="K93" s="40">
        <v>19031</v>
      </c>
      <c r="L93" s="40">
        <v>21242</v>
      </c>
      <c r="M93" s="8"/>
      <c r="N93" s="8"/>
      <c r="O93" s="9"/>
      <c r="P93" s="8"/>
      <c r="Q93" s="8"/>
      <c r="R93" s="8"/>
    </row>
    <row r="94" spans="1:18" ht="12">
      <c r="A94" s="73"/>
      <c r="B94" s="3" t="s">
        <v>9</v>
      </c>
      <c r="C94" s="29">
        <v>2681</v>
      </c>
      <c r="D94" s="29">
        <v>9799</v>
      </c>
      <c r="E94" s="29">
        <v>4593</v>
      </c>
      <c r="F94" s="29">
        <v>5206</v>
      </c>
      <c r="G94" s="73"/>
      <c r="H94" s="21" t="s">
        <v>65</v>
      </c>
      <c r="I94" s="40">
        <v>2826</v>
      </c>
      <c r="J94" s="40">
        <v>7332</v>
      </c>
      <c r="K94" s="40">
        <v>3395</v>
      </c>
      <c r="L94" s="40">
        <v>3937</v>
      </c>
      <c r="M94" s="8"/>
      <c r="N94" s="8"/>
      <c r="O94" s="9"/>
      <c r="P94" s="8"/>
      <c r="Q94" s="8"/>
      <c r="R94" s="8"/>
    </row>
    <row r="95" spans="1:18" ht="12">
      <c r="A95" s="73"/>
      <c r="B95" s="3" t="s">
        <v>10</v>
      </c>
      <c r="C95" s="29">
        <v>2681</v>
      </c>
      <c r="D95" s="29">
        <v>11573</v>
      </c>
      <c r="E95" s="29">
        <v>5522</v>
      </c>
      <c r="F95" s="29">
        <v>6051</v>
      </c>
      <c r="G95" s="73"/>
      <c r="H95" s="21" t="s">
        <v>64</v>
      </c>
      <c r="I95" s="40">
        <v>2725</v>
      </c>
      <c r="J95" s="40">
        <v>8599</v>
      </c>
      <c r="K95" s="40">
        <v>4045</v>
      </c>
      <c r="L95" s="40">
        <v>4554</v>
      </c>
      <c r="M95" s="8"/>
      <c r="N95" s="8"/>
      <c r="O95" s="9"/>
      <c r="P95" s="8"/>
      <c r="Q95" s="8"/>
      <c r="R95" s="8"/>
    </row>
    <row r="96" spans="1:18" ht="12">
      <c r="A96" s="73"/>
      <c r="B96" s="17" t="s">
        <v>7</v>
      </c>
      <c r="C96" s="30">
        <f>SUM(C93:C95)</f>
        <v>17397</v>
      </c>
      <c r="D96" s="30">
        <f>SUM(D93:D95)</f>
        <v>65275</v>
      </c>
      <c r="E96" s="30">
        <f>SUM(E93:E95)</f>
        <v>30867</v>
      </c>
      <c r="F96" s="30">
        <f>SUM(F93:F95)</f>
        <v>34408</v>
      </c>
      <c r="G96" s="73"/>
      <c r="H96" s="22" t="s">
        <v>7</v>
      </c>
      <c r="I96" s="41">
        <v>20978</v>
      </c>
      <c r="J96" s="41">
        <v>56204</v>
      </c>
      <c r="K96" s="41">
        <v>26471</v>
      </c>
      <c r="L96" s="41">
        <v>29733</v>
      </c>
      <c r="M96" s="8"/>
      <c r="N96" s="8"/>
      <c r="O96" s="9"/>
      <c r="P96" s="8"/>
      <c r="Q96" s="8"/>
      <c r="R96" s="8"/>
    </row>
    <row r="97" spans="1:18" ht="12">
      <c r="A97" s="58" t="s">
        <v>33</v>
      </c>
      <c r="B97" s="3" t="s">
        <v>8</v>
      </c>
      <c r="C97" s="48">
        <v>12150</v>
      </c>
      <c r="D97" s="48">
        <v>43857</v>
      </c>
      <c r="E97" s="48">
        <v>20718</v>
      </c>
      <c r="F97" s="48">
        <v>23139</v>
      </c>
      <c r="G97" s="73" t="s">
        <v>71</v>
      </c>
      <c r="H97" s="21" t="s">
        <v>63</v>
      </c>
      <c r="I97" s="40">
        <v>15496</v>
      </c>
      <c r="J97" s="40">
        <v>39921</v>
      </c>
      <c r="K97" s="40">
        <v>18893</v>
      </c>
      <c r="L97" s="40">
        <v>21028</v>
      </c>
      <c r="M97" s="8"/>
      <c r="N97" s="8"/>
      <c r="O97" s="9"/>
      <c r="P97" s="8"/>
      <c r="Q97" s="8"/>
      <c r="R97" s="8"/>
    </row>
    <row r="98" spans="1:18" ht="12">
      <c r="A98" s="73"/>
      <c r="B98" s="3" t="s">
        <v>9</v>
      </c>
      <c r="C98" s="48">
        <v>2686</v>
      </c>
      <c r="D98" s="48">
        <v>9686</v>
      </c>
      <c r="E98" s="48">
        <v>4528</v>
      </c>
      <c r="F98" s="48">
        <v>5158</v>
      </c>
      <c r="G98" s="73"/>
      <c r="H98" s="21" t="s">
        <v>65</v>
      </c>
      <c r="I98" s="40">
        <v>2834</v>
      </c>
      <c r="J98" s="40">
        <v>7180</v>
      </c>
      <c r="K98" s="40">
        <v>3333</v>
      </c>
      <c r="L98" s="40">
        <v>3847</v>
      </c>
      <c r="M98" s="8"/>
      <c r="N98" s="8"/>
      <c r="O98" s="9"/>
      <c r="P98" s="8"/>
      <c r="Q98" s="8"/>
      <c r="R98" s="8"/>
    </row>
    <row r="99" spans="1:18" ht="12">
      <c r="A99" s="73"/>
      <c r="B99" s="3" t="s">
        <v>10</v>
      </c>
      <c r="C99" s="48">
        <v>2679</v>
      </c>
      <c r="D99" s="48">
        <v>11492</v>
      </c>
      <c r="E99" s="48">
        <v>5489</v>
      </c>
      <c r="F99" s="48">
        <v>6003</v>
      </c>
      <c r="G99" s="73"/>
      <c r="H99" s="21" t="s">
        <v>64</v>
      </c>
      <c r="I99" s="40">
        <v>2717</v>
      </c>
      <c r="J99" s="40">
        <v>8395</v>
      </c>
      <c r="K99" s="40">
        <v>3943</v>
      </c>
      <c r="L99" s="40">
        <v>4452</v>
      </c>
      <c r="M99" s="8"/>
      <c r="N99" s="8"/>
      <c r="O99" s="9"/>
      <c r="P99" s="8"/>
      <c r="Q99" s="8"/>
      <c r="R99" s="8"/>
    </row>
    <row r="100" spans="1:18" ht="12">
      <c r="A100" s="73"/>
      <c r="B100" s="17" t="s">
        <v>7</v>
      </c>
      <c r="C100" s="30">
        <f>SUM(C97:C99)</f>
        <v>17515</v>
      </c>
      <c r="D100" s="30">
        <f>SUM(D97:D99)</f>
        <v>65035</v>
      </c>
      <c r="E100" s="30">
        <f>SUM(E97:E99)</f>
        <v>30735</v>
      </c>
      <c r="F100" s="30">
        <f>SUM(F97:F99)</f>
        <v>34300</v>
      </c>
      <c r="G100" s="73"/>
      <c r="H100" s="23" t="s">
        <v>7</v>
      </c>
      <c r="I100" s="42">
        <v>21047</v>
      </c>
      <c r="J100" s="42">
        <v>55496</v>
      </c>
      <c r="K100" s="42">
        <v>26169</v>
      </c>
      <c r="L100" s="42">
        <v>29327</v>
      </c>
      <c r="M100" s="8"/>
      <c r="N100" s="8"/>
      <c r="O100" s="9"/>
      <c r="P100" s="8"/>
      <c r="Q100" s="8"/>
      <c r="R100" s="8"/>
    </row>
    <row r="101" spans="8:18" ht="13.5">
      <c r="H101" s="8"/>
      <c r="I101" s="8"/>
      <c r="J101" s="20"/>
      <c r="K101" s="20"/>
      <c r="M101" s="8"/>
      <c r="N101" s="8"/>
      <c r="O101" s="9"/>
      <c r="P101" s="8"/>
      <c r="Q101" s="8"/>
      <c r="R101" s="8"/>
    </row>
    <row r="102" spans="12:18" ht="12">
      <c r="L102" s="19"/>
      <c r="M102" s="8"/>
      <c r="N102" s="8"/>
      <c r="O102" s="9"/>
      <c r="P102" s="8"/>
      <c r="Q102" s="8"/>
      <c r="R102" s="8"/>
    </row>
    <row r="103" spans="13:18" ht="12">
      <c r="M103" s="8"/>
      <c r="N103" s="8"/>
      <c r="O103" s="9"/>
      <c r="P103" s="8"/>
      <c r="Q103" s="8"/>
      <c r="R103" s="8"/>
    </row>
    <row r="104" spans="13:18" ht="12">
      <c r="M104" s="8"/>
      <c r="N104" s="8"/>
      <c r="O104" s="9"/>
      <c r="P104" s="8"/>
      <c r="Q104" s="8"/>
      <c r="R104" s="8"/>
    </row>
  </sheetData>
  <sheetProtection/>
  <mergeCells count="65">
    <mergeCell ref="M13:M16"/>
    <mergeCell ref="A41:A44"/>
    <mergeCell ref="A45:A48"/>
    <mergeCell ref="A49:A52"/>
    <mergeCell ref="G29:G32"/>
    <mergeCell ref="M17:M20"/>
    <mergeCell ref="M21:M24"/>
    <mergeCell ref="M25:M28"/>
    <mergeCell ref="M29:M32"/>
    <mergeCell ref="M33:M36"/>
    <mergeCell ref="G57:G60"/>
    <mergeCell ref="G53:G56"/>
    <mergeCell ref="A9:A12"/>
    <mergeCell ref="A13:A16"/>
    <mergeCell ref="A17:A20"/>
    <mergeCell ref="G37:G40"/>
    <mergeCell ref="A53:A56"/>
    <mergeCell ref="G21:G24"/>
    <mergeCell ref="A33:A36"/>
    <mergeCell ref="A89:A92"/>
    <mergeCell ref="A93:A96"/>
    <mergeCell ref="A97:A100"/>
    <mergeCell ref="A57:A60"/>
    <mergeCell ref="A77:A80"/>
    <mergeCell ref="A81:A84"/>
    <mergeCell ref="A69:A72"/>
    <mergeCell ref="A85:A88"/>
    <mergeCell ref="A73:A76"/>
    <mergeCell ref="A61:A64"/>
    <mergeCell ref="A65:A68"/>
    <mergeCell ref="G25:G28"/>
    <mergeCell ref="G9:G12"/>
    <mergeCell ref="G13:G16"/>
    <mergeCell ref="J2:L3"/>
    <mergeCell ref="G5:G8"/>
    <mergeCell ref="G49:G52"/>
    <mergeCell ref="G45:G48"/>
    <mergeCell ref="A29:A32"/>
    <mergeCell ref="A37:A40"/>
    <mergeCell ref="G97:G100"/>
    <mergeCell ref="G77:G80"/>
    <mergeCell ref="G81:G84"/>
    <mergeCell ref="G93:G96"/>
    <mergeCell ref="G61:G64"/>
    <mergeCell ref="G65:G68"/>
    <mergeCell ref="G89:G92"/>
    <mergeCell ref="G73:G76"/>
    <mergeCell ref="G69:G72"/>
    <mergeCell ref="A2:A4"/>
    <mergeCell ref="A25:A28"/>
    <mergeCell ref="D2:F3"/>
    <mergeCell ref="C2:C4"/>
    <mergeCell ref="G2:G4"/>
    <mergeCell ref="A21:A24"/>
    <mergeCell ref="A5:A8"/>
    <mergeCell ref="M9:M12"/>
    <mergeCell ref="G85:G88"/>
    <mergeCell ref="M2:M4"/>
    <mergeCell ref="O2:O4"/>
    <mergeCell ref="P2:R3"/>
    <mergeCell ref="M5:M8"/>
    <mergeCell ref="G41:G44"/>
    <mergeCell ref="G17:G20"/>
    <mergeCell ref="I2:I4"/>
    <mergeCell ref="G33:G36"/>
  </mergeCells>
  <printOptions/>
  <pageMargins left="0.3937007874015748" right="0.3937007874015748" top="0.3937007874015748" bottom="0.3937007874015748" header="0.5118110236220472" footer="0.8267716535433072"/>
  <pageSetup fitToHeight="0" fitToWidth="1" horizontalDpi="300" verticalDpi="300" orientation="portrait" paperSize="8" r:id="rId2"/>
  <ignoredErrors>
    <ignoredError sqref="I60:L60 I5:L56 K64 I64:J64 L64 I68:L68 I72:L72 I76:L76 I80:L80 I84:L84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足立　祐子</cp:lastModifiedBy>
  <cp:lastPrinted>2021-10-08T01:22:57Z</cp:lastPrinted>
  <dcterms:created xsi:type="dcterms:W3CDTF">2007-04-09T05:37:01Z</dcterms:created>
  <dcterms:modified xsi:type="dcterms:W3CDTF">2023-10-05T02:12:25Z</dcterms:modified>
  <cp:category/>
  <cp:version/>
  <cp:contentType/>
  <cp:contentStatus/>
</cp:coreProperties>
</file>