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被害状況集計（広報用）'!$A$1:$P$149</definedName>
    <definedName name="Z_38FEEB2C_1BC8_424A_836D_46D4E08A9476_.wvu.PrintArea" localSheetId="0" hidden="1">'様式４　被害状況集計（広報用）'!$A$1:$O$146</definedName>
  </definedNames>
  <calcPr fullCalcOnLoad="1"/>
</workbook>
</file>

<file path=xl/sharedStrings.xml><?xml version="1.0" encoding="utf-8"?>
<sst xmlns="http://schemas.openxmlformats.org/spreadsheetml/2006/main" count="270" uniqueCount="152">
  <si>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</si>
  <si>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</si>
  <si>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</si>
  <si>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</si>
  <si>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</si>
  <si>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</si>
  <si>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</si>
  <si>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</si>
  <si>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</si>
  <si>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</si>
  <si>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</si>
  <si>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</si>
  <si>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</si>
  <si>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</si>
  <si>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</si>
  <si>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</si>
  <si>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</si>
  <si>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</si>
  <si>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</si>
  <si>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</si>
  <si>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</si>
  <si>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</si>
  <si>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</si>
  <si>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</si>
  <si>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</si>
  <si>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</si>
  <si>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</si>
  <si>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</si>
  <si>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</si>
  <si>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</si>
  <si>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</si>
  <si>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</si>
  <si>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</si>
  <si>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</si>
  <si>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</si>
  <si>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</si>
  <si>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</si>
  <si>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</si>
  <si>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</si>
  <si>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</si>
  <si>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</si>
  <si>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</si>
  <si>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</si>
  <si>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</si>
  <si>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</si>
  <si>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</si>
  <si>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</si>
  <si>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</si>
  <si>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</si>
  <si>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</si>
  <si>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</si>
  <si>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</si>
  <si>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</si>
  <si>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</si>
  <si>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</si>
  <si>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</si>
  <si>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</si>
  <si>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</si>
  <si>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</si>
  <si>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</si>
  <si>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</si>
  <si>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</si>
  <si>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</si>
  <si>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</si>
  <si>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</si>
  <si>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</si>
  <si>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</si>
  <si>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</si>
  <si>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</si>
  <si>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</si>
  <si>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</si>
  <si>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</si>
  <si>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</si>
  <si>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</si>
  <si>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</si>
  <si>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</si>
  <si>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</si>
  <si>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</si>
  <si>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</si>
  <si>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</si>
  <si>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</si>
  <si>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</si>
  <si>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</si>
  <si>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</si>
  <si>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</si>
  <si>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</si>
  <si>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</si>
  <si>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</si>
  <si>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</si>
  <si>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</si>
  <si>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</si>
  <si>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</si>
  <si>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</si>
  <si>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</si>
  <si>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</si>
  <si>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</si>
  <si>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</si>
  <si>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</si>
  <si>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</si>
  <si>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</si>
  <si>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</si>
  <si>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</si>
  <si>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</si>
  <si>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</si>
  <si>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</si>
  <si>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</si>
  <si>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</si>
  <si>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</si>
  <si>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</si>
  <si>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</si>
  <si>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</si>
  <si>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</si>
  <si>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</si>
  <si>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</si>
  <si>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</si>
  <si>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</si>
  <si>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</si>
  <si>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</si>
  <si>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</si>
  <si>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</si>
  <si>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</si>
  <si>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</si>
  <si>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</si>
  <si>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</si>
  <si>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</si>
  <si>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</si>
  <si>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</si>
  <si>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</si>
  <si>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</si>
  <si>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</si>
  <si>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</si>
  <si>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</si>
  <si>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</si>
  <si>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</si>
  <si>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</si>
  <si>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</si>
  <si>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</si>
  <si>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</si>
  <si>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</si>
  <si>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</si>
  <si>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</si>
  <si>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</si>
  <si>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</si>
  <si>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</si>
  <si>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</si>
  <si>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</si>
  <si>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t>杷木古賀：寒水区、浜川区、杷木古賀区</t>
  </si>
  <si>
    <t>男性 　6名　女性　10名</t>
  </si>
  <si>
    <t>男性 　6名　女性　10名</t>
  </si>
  <si>
    <t>７／１０　２１：００　現在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</si>
  <si>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2017/7/10　19:10　避難指示を避難勧告へ引き下げ（杷木若市：若市区、上げ区）、
　　　　　　　　　（杷木古賀：寒水区、浜川区、杷木古賀区）</t>
    </r>
  </si>
  <si>
    <t>2017/7/10 19:10 避難勧告へ引下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</si>
</sst>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22" fontId="5" fillId="0" borderId="22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189" fontId="5" fillId="0" borderId="22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28" borderId="39" xfId="0" applyFont="1" applyFill="1" applyBorder="1" applyAlignment="1">
      <alignment horizontal="left" vertical="center"/>
    </xf>
    <xf numFmtId="0" fontId="7" fillId="28" borderId="40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189" fontId="5" fillId="0" borderId="16" xfId="0" applyNumberFormat="1" applyFont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5" t="s">
        <v>109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59" t="s">
        <v>149</v>
      </c>
      <c r="L3" s="159"/>
      <c r="M3" s="159"/>
      <c r="N3" s="159"/>
      <c r="O3" s="159"/>
      <c r="P3" s="159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59" t="s">
        <v>124</v>
      </c>
      <c r="L4" s="159"/>
      <c r="M4" s="159"/>
      <c r="N4" s="159"/>
      <c r="O4" s="159"/>
      <c r="P4" s="159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91" t="s">
        <v>52</v>
      </c>
      <c r="L8" s="191"/>
      <c r="M8" s="191"/>
      <c r="N8" s="191"/>
      <c r="O8" s="12"/>
      <c r="P8" s="78"/>
    </row>
    <row r="9" spans="2:16" ht="15" customHeight="1">
      <c r="B9" s="13"/>
      <c r="C9" s="165" t="s">
        <v>16</v>
      </c>
      <c r="D9" s="165"/>
      <c r="E9" s="165"/>
      <c r="F9" s="91">
        <f>F40</f>
        <v>44</v>
      </c>
      <c r="G9" s="77">
        <f>N40</f>
        <v>16</v>
      </c>
      <c r="H9" s="17"/>
      <c r="I9" s="153"/>
      <c r="J9" s="154"/>
      <c r="K9" s="154"/>
      <c r="L9" s="154"/>
      <c r="M9" s="154"/>
      <c r="N9" s="154"/>
      <c r="O9" s="154"/>
      <c r="P9" s="155"/>
    </row>
    <row r="10" spans="2:16" ht="15" customHeight="1">
      <c r="B10" s="13"/>
      <c r="C10" s="165" t="s">
        <v>17</v>
      </c>
      <c r="D10" s="165"/>
      <c r="E10" s="165"/>
      <c r="F10" s="92">
        <f>F45</f>
        <v>118</v>
      </c>
      <c r="G10" s="81">
        <f>N45</f>
        <v>0</v>
      </c>
      <c r="I10" s="188" t="s">
        <v>69</v>
      </c>
      <c r="J10" s="186"/>
      <c r="K10" s="186"/>
      <c r="L10" s="186"/>
      <c r="M10" s="186" t="s">
        <v>68</v>
      </c>
      <c r="N10" s="186"/>
      <c r="O10" s="186"/>
      <c r="P10" s="187"/>
    </row>
    <row r="11" spans="2:16" ht="15" customHeight="1">
      <c r="B11" s="13"/>
      <c r="C11" s="165" t="s">
        <v>18</v>
      </c>
      <c r="D11" s="165"/>
      <c r="E11" s="165"/>
      <c r="F11" s="92">
        <f>F54</f>
        <v>2</v>
      </c>
      <c r="G11" s="81">
        <f>N54</f>
        <v>0</v>
      </c>
      <c r="I11" s="147">
        <v>42921.174305555556</v>
      </c>
      <c r="J11" s="148"/>
      <c r="K11" s="148"/>
      <c r="L11" s="148"/>
      <c r="M11" s="189" t="s">
        <v>84</v>
      </c>
      <c r="N11" s="189"/>
      <c r="O11" s="189"/>
      <c r="P11" s="190"/>
    </row>
    <row r="12" spans="2:16" ht="15" customHeight="1">
      <c r="B12" s="13"/>
      <c r="C12" s="165" t="s">
        <v>19</v>
      </c>
      <c r="D12" s="165"/>
      <c r="E12" s="165"/>
      <c r="F12" s="93">
        <f>F63</f>
        <v>127</v>
      </c>
      <c r="G12" s="81">
        <f>N63</f>
        <v>0</v>
      </c>
      <c r="I12" s="147">
        <v>42921.39722222222</v>
      </c>
      <c r="J12" s="148"/>
      <c r="K12" s="148"/>
      <c r="L12" s="148"/>
      <c r="M12" s="149" t="s">
        <v>83</v>
      </c>
      <c r="N12" s="149"/>
      <c r="O12" s="149"/>
      <c r="P12" s="150"/>
    </row>
    <row r="13" spans="2:16" ht="15" customHeight="1">
      <c r="B13" s="13"/>
      <c r="C13" s="165" t="s">
        <v>20</v>
      </c>
      <c r="D13" s="165"/>
      <c r="E13" s="165"/>
      <c r="F13" s="171">
        <f>F76</f>
        <v>7</v>
      </c>
      <c r="G13" s="172"/>
      <c r="I13" s="147">
        <v>42921.55138888889</v>
      </c>
      <c r="J13" s="148"/>
      <c r="K13" s="148"/>
      <c r="L13" s="148"/>
      <c r="M13" s="149" t="s">
        <v>82</v>
      </c>
      <c r="N13" s="149"/>
      <c r="O13" s="149"/>
      <c r="P13" s="150"/>
    </row>
    <row r="14" spans="2:16" ht="15" customHeight="1">
      <c r="B14" s="13"/>
      <c r="C14" s="165" t="s">
        <v>21</v>
      </c>
      <c r="D14" s="165"/>
      <c r="E14" s="165"/>
      <c r="F14" s="171">
        <f>F86</f>
        <v>1</v>
      </c>
      <c r="G14" s="172"/>
      <c r="H14" s="14"/>
      <c r="I14" s="147">
        <v>42921.59027777778</v>
      </c>
      <c r="J14" s="148"/>
      <c r="K14" s="148"/>
      <c r="L14" s="148"/>
      <c r="M14" s="149" t="s">
        <v>91</v>
      </c>
      <c r="N14" s="149"/>
      <c r="O14" s="149"/>
      <c r="P14" s="150"/>
    </row>
    <row r="15" spans="2:16" ht="15" customHeight="1">
      <c r="B15" s="13"/>
      <c r="C15" s="165" t="s">
        <v>60</v>
      </c>
      <c r="D15" s="165"/>
      <c r="E15" s="165"/>
      <c r="F15" s="171" t="str">
        <f>F96</f>
        <v>件</v>
      </c>
      <c r="G15" s="172"/>
      <c r="H15" s="11"/>
      <c r="I15" s="147">
        <v>42921.74375</v>
      </c>
      <c r="J15" s="148"/>
      <c r="K15" s="148"/>
      <c r="L15" s="148"/>
      <c r="M15" s="149" t="s">
        <v>96</v>
      </c>
      <c r="N15" s="149"/>
      <c r="O15" s="149"/>
      <c r="P15" s="150"/>
    </row>
    <row r="16" spans="2:16" ht="15" customHeight="1">
      <c r="B16" s="13"/>
      <c r="C16" s="16" t="s">
        <v>22</v>
      </c>
      <c r="D16" s="16"/>
      <c r="E16" s="16"/>
      <c r="F16" s="171">
        <f>F117</f>
        <v>10</v>
      </c>
      <c r="G16" s="172"/>
      <c r="H16" s="11"/>
      <c r="I16" s="147">
        <v>42922.59027777778</v>
      </c>
      <c r="J16" s="148"/>
      <c r="K16" s="148"/>
      <c r="L16" s="148"/>
      <c r="M16" s="151" t="s">
        <v>119</v>
      </c>
      <c r="N16" s="151"/>
      <c r="O16" s="151"/>
      <c r="P16" s="152"/>
    </row>
    <row r="17" spans="2:16" ht="15" customHeight="1">
      <c r="B17" s="13"/>
      <c r="C17" s="16" t="s">
        <v>74</v>
      </c>
      <c r="D17" s="16"/>
      <c r="E17" s="16"/>
      <c r="F17" s="89">
        <f>F137</f>
        <v>557</v>
      </c>
      <c r="G17" s="77">
        <f>G137</f>
        <v>1122</v>
      </c>
      <c r="H17" s="11"/>
      <c r="I17" s="147">
        <v>42922.59027777778</v>
      </c>
      <c r="J17" s="148"/>
      <c r="K17" s="148"/>
      <c r="L17" s="148"/>
      <c r="M17" s="151" t="s">
        <v>120</v>
      </c>
      <c r="N17" s="151"/>
      <c r="O17" s="151"/>
      <c r="P17" s="152"/>
    </row>
    <row r="18" spans="2:16" ht="15" customHeight="1">
      <c r="B18" s="13"/>
      <c r="C18" s="16"/>
      <c r="D18" s="16"/>
      <c r="E18" s="16"/>
      <c r="F18" s="89"/>
      <c r="G18" s="77"/>
      <c r="H18" s="11"/>
      <c r="I18" s="147">
        <v>42923.177083333336</v>
      </c>
      <c r="J18" s="148"/>
      <c r="K18" s="148"/>
      <c r="L18" s="148"/>
      <c r="M18" s="151" t="s">
        <v>123</v>
      </c>
      <c r="N18" s="151"/>
      <c r="O18" s="151"/>
      <c r="P18" s="152"/>
    </row>
    <row r="19" spans="2:16" ht="15" customHeight="1">
      <c r="B19" s="13"/>
      <c r="C19" s="16"/>
      <c r="D19" s="16"/>
      <c r="E19" s="16"/>
      <c r="F19" s="89"/>
      <c r="G19" s="77"/>
      <c r="H19" s="11"/>
      <c r="I19" s="147">
        <v>42923.49722222222</v>
      </c>
      <c r="J19" s="148"/>
      <c r="K19" s="148"/>
      <c r="L19" s="148"/>
      <c r="M19" s="151" t="s">
        <v>125</v>
      </c>
      <c r="N19" s="151"/>
      <c r="O19" s="151"/>
      <c r="P19" s="152"/>
    </row>
    <row r="20" spans="2:16" ht="15" customHeight="1">
      <c r="B20" s="13"/>
      <c r="C20" s="16"/>
      <c r="D20" s="16"/>
      <c r="E20" s="16"/>
      <c r="F20" s="89"/>
      <c r="G20" s="77"/>
      <c r="H20" s="11"/>
      <c r="I20" s="147">
        <v>42923.725694444445</v>
      </c>
      <c r="J20" s="148"/>
      <c r="K20" s="148"/>
      <c r="L20" s="148"/>
      <c r="M20" s="151" t="s">
        <v>127</v>
      </c>
      <c r="N20" s="151"/>
      <c r="O20" s="151"/>
      <c r="P20" s="152"/>
    </row>
    <row r="21" spans="2:16" ht="15" customHeight="1">
      <c r="B21" s="13"/>
      <c r="C21" s="16"/>
      <c r="D21" s="16"/>
      <c r="E21" s="16"/>
      <c r="F21" s="89"/>
      <c r="G21" s="77"/>
      <c r="H21" s="11"/>
      <c r="I21" s="147">
        <v>42923.75347222222</v>
      </c>
      <c r="J21" s="148"/>
      <c r="K21" s="148"/>
      <c r="L21" s="148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47">
        <v>42924.24375</v>
      </c>
      <c r="J22" s="148"/>
      <c r="K22" s="148"/>
      <c r="L22" s="148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47">
        <v>42924.55347222222</v>
      </c>
      <c r="J23" s="148"/>
      <c r="K23" s="148"/>
      <c r="L23" s="148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47">
        <v>42924.654861111114</v>
      </c>
      <c r="J24" s="148"/>
      <c r="K24" s="148"/>
      <c r="L24" s="148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47">
        <v>42924.84305555555</v>
      </c>
      <c r="J25" s="148"/>
      <c r="K25" s="148"/>
      <c r="L25" s="148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47">
        <v>42925.09027777778</v>
      </c>
      <c r="J26" s="148"/>
      <c r="K26" s="148"/>
      <c r="L26" s="148"/>
      <c r="M26" s="151" t="s">
        <v>127</v>
      </c>
      <c r="N26" s="151"/>
      <c r="O26" s="151"/>
      <c r="P26" s="152"/>
    </row>
    <row r="27" spans="2:16" ht="15" customHeight="1">
      <c r="B27" s="13"/>
      <c r="C27" s="16"/>
      <c r="D27" s="16"/>
      <c r="E27" s="16"/>
      <c r="F27" s="89"/>
      <c r="G27" s="77"/>
      <c r="H27" s="11"/>
      <c r="I27" s="147">
        <v>42925.33263888889</v>
      </c>
      <c r="J27" s="148"/>
      <c r="K27" s="148"/>
      <c r="L27" s="148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47">
        <v>42925.57708333333</v>
      </c>
      <c r="J28" s="148"/>
      <c r="K28" s="148"/>
      <c r="L28" s="148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47">
        <v>42926.06805555556</v>
      </c>
      <c r="J29" s="148"/>
      <c r="K29" s="148"/>
      <c r="L29" s="148"/>
      <c r="M29" s="99" t="s">
        <v>145</v>
      </c>
      <c r="N29" s="99"/>
      <c r="O29" s="99"/>
      <c r="P29" s="100"/>
    </row>
    <row r="30" spans="2:16" ht="7.5" customHeight="1" thickBot="1">
      <c r="B30" s="18"/>
      <c r="C30" s="19"/>
      <c r="D30" s="20"/>
      <c r="E30" s="21"/>
      <c r="F30" s="22"/>
      <c r="G30" s="64"/>
      <c r="H30" s="11"/>
      <c r="I30" s="23"/>
      <c r="J30" s="24"/>
      <c r="K30" s="24"/>
      <c r="L30" s="24"/>
      <c r="M30" s="24"/>
      <c r="N30" s="24"/>
      <c r="O30" s="24"/>
      <c r="P30" s="80"/>
    </row>
    <row r="31" spans="2:16" ht="6.75" customHeight="1" thickBot="1" thickTop="1">
      <c r="B31" s="25"/>
      <c r="C31" s="26"/>
      <c r="D31" s="27"/>
      <c r="E31" s="28"/>
      <c r="F31" s="11"/>
      <c r="G31" s="11"/>
      <c r="H31" s="11"/>
      <c r="I31" s="11"/>
      <c r="J31" s="11"/>
      <c r="K31" s="11"/>
      <c r="L31" s="11"/>
      <c r="M31" s="11"/>
      <c r="P31" s="20"/>
    </row>
    <row r="32" spans="2:16" ht="10.5" customHeight="1" thickTop="1">
      <c r="B32" s="8"/>
      <c r="C32" s="29"/>
      <c r="D32" s="30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2:16" ht="17.25" customHeight="1">
      <c r="B33" s="34" t="s">
        <v>53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4"/>
      <c r="O33" s="14"/>
      <c r="P33" s="78"/>
    </row>
    <row r="34" spans="2:16" ht="340.5" customHeight="1">
      <c r="B34" s="96"/>
      <c r="C34" s="168" t="s">
        <v>150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</row>
    <row r="35" spans="2:16" ht="17.25" customHeight="1">
      <c r="B35" s="34" t="s">
        <v>116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</row>
    <row r="36" spans="2:16" ht="98.25" customHeight="1" thickBot="1">
      <c r="B36" s="36"/>
      <c r="C36" s="166" t="s">
        <v>117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7"/>
    </row>
    <row r="37" spans="2:15" ht="28.5" customHeight="1" thickTop="1">
      <c r="B37" s="37"/>
      <c r="C37" s="38" t="s">
        <v>77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5" ht="15" customHeight="1">
      <c r="B38" s="39" t="s">
        <v>23</v>
      </c>
      <c r="C38" s="39"/>
      <c r="D38" s="11"/>
      <c r="E38" s="11"/>
    </row>
    <row r="39" spans="3:11" ht="18" customHeight="1" thickBot="1">
      <c r="C39" s="75" t="s">
        <v>75</v>
      </c>
      <c r="I39" s="68"/>
      <c r="K39" s="75" t="s">
        <v>76</v>
      </c>
    </row>
    <row r="40" spans="3:15" ht="30" customHeight="1" thickBot="1" thickTop="1">
      <c r="C40" s="160" t="s">
        <v>24</v>
      </c>
      <c r="D40" s="161"/>
      <c r="E40" s="162"/>
      <c r="F40" s="83">
        <f>SUM(F41:F43)</f>
        <v>44</v>
      </c>
      <c r="G40" s="41"/>
      <c r="I40" s="68"/>
      <c r="K40" s="160" t="s">
        <v>24</v>
      </c>
      <c r="L40" s="161"/>
      <c r="M40" s="162"/>
      <c r="N40" s="83">
        <f>SUM(N41:N43)</f>
        <v>16</v>
      </c>
      <c r="O40" s="41"/>
    </row>
    <row r="41" spans="3:16" ht="19.5" customHeight="1" thickTop="1">
      <c r="C41" s="158" t="s">
        <v>25</v>
      </c>
      <c r="D41" s="158"/>
      <c r="E41" s="158"/>
      <c r="F41" s="107">
        <v>16</v>
      </c>
      <c r="G41" s="163" t="s">
        <v>147</v>
      </c>
      <c r="H41" s="163"/>
      <c r="I41" s="108"/>
      <c r="J41" s="109"/>
      <c r="K41" s="158" t="s">
        <v>25</v>
      </c>
      <c r="L41" s="158"/>
      <c r="M41" s="158"/>
      <c r="N41" s="107">
        <v>16</v>
      </c>
      <c r="O41" s="163" t="s">
        <v>148</v>
      </c>
      <c r="P41" s="163"/>
    </row>
    <row r="42" spans="3:16" ht="19.5" customHeight="1">
      <c r="C42" s="134" t="s">
        <v>140</v>
      </c>
      <c r="D42" s="134"/>
      <c r="E42" s="134"/>
      <c r="F42" s="107">
        <v>23</v>
      </c>
      <c r="G42" s="138" t="s">
        <v>66</v>
      </c>
      <c r="H42" s="139"/>
      <c r="I42" s="108"/>
      <c r="J42" s="109"/>
      <c r="K42" s="134" t="s">
        <v>140</v>
      </c>
      <c r="L42" s="134"/>
      <c r="M42" s="134"/>
      <c r="N42" s="107" t="s">
        <v>26</v>
      </c>
      <c r="O42" s="138" t="s">
        <v>66</v>
      </c>
      <c r="P42" s="139"/>
    </row>
    <row r="43" spans="3:16" ht="19.5" customHeight="1">
      <c r="C43" s="140" t="s">
        <v>27</v>
      </c>
      <c r="D43" s="140"/>
      <c r="E43" s="140"/>
      <c r="F43" s="107">
        <v>5</v>
      </c>
      <c r="G43" s="182" t="s">
        <v>67</v>
      </c>
      <c r="H43" s="182"/>
      <c r="I43" s="108"/>
      <c r="J43" s="109"/>
      <c r="K43" s="140" t="s">
        <v>27</v>
      </c>
      <c r="L43" s="140"/>
      <c r="M43" s="140"/>
      <c r="N43" s="107" t="s">
        <v>26</v>
      </c>
      <c r="O43" s="138" t="s">
        <v>67</v>
      </c>
      <c r="P43" s="139"/>
    </row>
    <row r="44" spans="3:16" ht="15" customHeight="1" thickBot="1">
      <c r="C44" s="7"/>
      <c r="D44" s="7"/>
      <c r="E44" s="7"/>
      <c r="F44" s="105"/>
      <c r="G44" s="106"/>
      <c r="H44" s="106"/>
      <c r="I44" s="69"/>
      <c r="J44" s="65"/>
      <c r="K44" s="7"/>
      <c r="L44" s="7"/>
      <c r="M44" s="7"/>
      <c r="N44" s="105"/>
      <c r="O44" s="106"/>
      <c r="P44" s="106"/>
    </row>
    <row r="45" spans="3:15" ht="30" customHeight="1" thickBot="1">
      <c r="C45" s="126" t="s">
        <v>28</v>
      </c>
      <c r="D45" s="127"/>
      <c r="E45" s="127"/>
      <c r="F45" s="84">
        <f>SUM(D48:E52)</f>
        <v>118</v>
      </c>
      <c r="G45" s="41"/>
      <c r="I45" s="68"/>
      <c r="K45" s="126" t="s">
        <v>28</v>
      </c>
      <c r="L45" s="127"/>
      <c r="M45" s="127"/>
      <c r="N45" s="84">
        <f>SUM(L48:M52)</f>
        <v>0</v>
      </c>
      <c r="O45" s="41"/>
    </row>
    <row r="46" spans="3:16" ht="15" customHeight="1">
      <c r="C46" s="132" t="s">
        <v>29</v>
      </c>
      <c r="D46" s="132" t="s">
        <v>0</v>
      </c>
      <c r="E46" s="132"/>
      <c r="F46" s="141" t="s">
        <v>57</v>
      </c>
      <c r="G46" s="142"/>
      <c r="H46" s="142"/>
      <c r="I46" s="70"/>
      <c r="J46" s="59"/>
      <c r="K46" s="132" t="s">
        <v>29</v>
      </c>
      <c r="L46" s="132" t="s">
        <v>0</v>
      </c>
      <c r="M46" s="132"/>
      <c r="N46" s="141" t="s">
        <v>57</v>
      </c>
      <c r="O46" s="142"/>
      <c r="P46" s="142"/>
    </row>
    <row r="47" spans="2:16" ht="15" customHeight="1">
      <c r="B47" s="27"/>
      <c r="C47" s="133"/>
      <c r="D47" s="133"/>
      <c r="E47" s="133"/>
      <c r="F47" s="45" t="s">
        <v>56</v>
      </c>
      <c r="G47" s="45" t="s">
        <v>55</v>
      </c>
      <c r="H47" s="45" t="s">
        <v>54</v>
      </c>
      <c r="I47" s="70"/>
      <c r="J47" s="59"/>
      <c r="K47" s="133"/>
      <c r="L47" s="133"/>
      <c r="M47" s="133"/>
      <c r="N47" s="45" t="s">
        <v>56</v>
      </c>
      <c r="O47" s="45" t="s">
        <v>55</v>
      </c>
      <c r="P47" s="45" t="s">
        <v>54</v>
      </c>
    </row>
    <row r="48" spans="2:16" ht="19.5" customHeight="1">
      <c r="B48" s="27"/>
      <c r="C48" s="44" t="s">
        <v>13</v>
      </c>
      <c r="D48" s="128">
        <v>72</v>
      </c>
      <c r="E48" s="128"/>
      <c r="F48" s="46">
        <v>15</v>
      </c>
      <c r="G48" s="46"/>
      <c r="H48" s="46">
        <v>57</v>
      </c>
      <c r="I48" s="71"/>
      <c r="J48" s="66"/>
      <c r="K48" s="44" t="s">
        <v>13</v>
      </c>
      <c r="L48" s="128" t="s">
        <v>0</v>
      </c>
      <c r="M48" s="128"/>
      <c r="N48" s="46"/>
      <c r="O48" s="46"/>
      <c r="P48" s="46"/>
    </row>
    <row r="49" spans="2:16" ht="19.5" customHeight="1">
      <c r="B49" s="27"/>
      <c r="C49" s="44" t="s">
        <v>8</v>
      </c>
      <c r="D49" s="128">
        <v>1</v>
      </c>
      <c r="E49" s="128"/>
      <c r="F49" s="46"/>
      <c r="G49" s="46">
        <v>1</v>
      </c>
      <c r="H49" s="46"/>
      <c r="I49" s="71"/>
      <c r="J49" s="66"/>
      <c r="K49" s="44" t="s">
        <v>8</v>
      </c>
      <c r="L49" s="128" t="s">
        <v>0</v>
      </c>
      <c r="M49" s="128"/>
      <c r="N49" s="46"/>
      <c r="O49" s="46"/>
      <c r="P49" s="46"/>
    </row>
    <row r="50" spans="2:16" ht="19.5" customHeight="1">
      <c r="B50" s="27"/>
      <c r="C50" s="44" t="s">
        <v>9</v>
      </c>
      <c r="D50" s="128">
        <v>2</v>
      </c>
      <c r="E50" s="128"/>
      <c r="F50" s="46">
        <v>1</v>
      </c>
      <c r="G50" s="46">
        <v>1</v>
      </c>
      <c r="H50" s="46"/>
      <c r="I50" s="71"/>
      <c r="J50" s="66"/>
      <c r="K50" s="44" t="s">
        <v>9</v>
      </c>
      <c r="L50" s="128" t="s">
        <v>0</v>
      </c>
      <c r="M50" s="128"/>
      <c r="N50" s="46"/>
      <c r="O50" s="46"/>
      <c r="P50" s="46"/>
    </row>
    <row r="51" spans="2:16" ht="19.5" customHeight="1">
      <c r="B51" s="27"/>
      <c r="C51" s="44" t="s">
        <v>11</v>
      </c>
      <c r="D51" s="128">
        <v>15</v>
      </c>
      <c r="E51" s="128"/>
      <c r="F51" s="46">
        <v>6</v>
      </c>
      <c r="G51" s="46">
        <v>7</v>
      </c>
      <c r="H51" s="46">
        <v>2</v>
      </c>
      <c r="I51" s="71"/>
      <c r="J51" s="66"/>
      <c r="K51" s="44" t="s">
        <v>11</v>
      </c>
      <c r="L51" s="128" t="s">
        <v>0</v>
      </c>
      <c r="M51" s="128"/>
      <c r="N51" s="46"/>
      <c r="O51" s="46"/>
      <c r="P51" s="46"/>
    </row>
    <row r="52" spans="2:16" ht="19.5" customHeight="1">
      <c r="B52" s="27"/>
      <c r="C52" s="44" t="s">
        <v>12</v>
      </c>
      <c r="D52" s="128">
        <v>28</v>
      </c>
      <c r="E52" s="128"/>
      <c r="F52" s="46">
        <v>4</v>
      </c>
      <c r="G52" s="46">
        <v>24</v>
      </c>
      <c r="H52" s="46"/>
      <c r="I52" s="71"/>
      <c r="J52" s="66"/>
      <c r="K52" s="44" t="s">
        <v>12</v>
      </c>
      <c r="L52" s="128" t="s">
        <v>0</v>
      </c>
      <c r="M52" s="128"/>
      <c r="N52" s="46"/>
      <c r="O52" s="46"/>
      <c r="P52" s="46"/>
    </row>
    <row r="53" spans="4:13" ht="19.5" customHeight="1" thickBot="1">
      <c r="D53" s="47"/>
      <c r="E53" s="47"/>
      <c r="F53" s="47"/>
      <c r="G53" s="47"/>
      <c r="H53" s="47"/>
      <c r="I53" s="72"/>
      <c r="J53" s="47"/>
      <c r="K53" s="47"/>
      <c r="L53" s="47"/>
      <c r="M53" s="47"/>
    </row>
    <row r="54" spans="2:16" ht="30" customHeight="1" thickBot="1" thickTop="1">
      <c r="B54" s="1"/>
      <c r="C54" s="156" t="s">
        <v>30</v>
      </c>
      <c r="D54" s="157"/>
      <c r="E54" s="157"/>
      <c r="F54" s="85">
        <f>SUM(D57:E61)</f>
        <v>2</v>
      </c>
      <c r="G54" s="58"/>
      <c r="H54" s="47"/>
      <c r="I54" s="72"/>
      <c r="J54" s="47"/>
      <c r="K54" s="156" t="s">
        <v>30</v>
      </c>
      <c r="L54" s="157"/>
      <c r="M54" s="157"/>
      <c r="N54" s="85">
        <f>SUM(L57:M61)</f>
        <v>0</v>
      </c>
      <c r="O54" s="58"/>
      <c r="P54" s="47"/>
    </row>
    <row r="55" spans="2:16" ht="15" customHeight="1" thickTop="1">
      <c r="B55" s="1"/>
      <c r="C55" s="132" t="s">
        <v>31</v>
      </c>
      <c r="D55" s="132" t="s">
        <v>0</v>
      </c>
      <c r="E55" s="132"/>
      <c r="F55" s="141" t="s">
        <v>57</v>
      </c>
      <c r="G55" s="142"/>
      <c r="H55" s="181"/>
      <c r="I55" s="73"/>
      <c r="J55" s="59"/>
      <c r="K55" s="132" t="s">
        <v>29</v>
      </c>
      <c r="L55" s="132" t="s">
        <v>0</v>
      </c>
      <c r="M55" s="132"/>
      <c r="N55" s="141" t="s">
        <v>57</v>
      </c>
      <c r="O55" s="142"/>
      <c r="P55" s="142"/>
    </row>
    <row r="56" spans="2:16" ht="15" customHeight="1">
      <c r="B56" s="48"/>
      <c r="C56" s="133"/>
      <c r="D56" s="133"/>
      <c r="E56" s="133"/>
      <c r="F56" s="45" t="s">
        <v>56</v>
      </c>
      <c r="G56" s="45" t="s">
        <v>55</v>
      </c>
      <c r="H56" s="61" t="s">
        <v>54</v>
      </c>
      <c r="I56" s="73"/>
      <c r="J56" s="59"/>
      <c r="K56" s="133"/>
      <c r="L56" s="133"/>
      <c r="M56" s="133"/>
      <c r="N56" s="45" t="s">
        <v>56</v>
      </c>
      <c r="O56" s="45" t="s">
        <v>55</v>
      </c>
      <c r="P56" s="45" t="s">
        <v>54</v>
      </c>
    </row>
    <row r="57" spans="2:16" ht="19.5" customHeight="1">
      <c r="B57" s="48"/>
      <c r="C57" s="44" t="s">
        <v>13</v>
      </c>
      <c r="D57" s="128">
        <v>1</v>
      </c>
      <c r="E57" s="128"/>
      <c r="F57" s="46"/>
      <c r="G57" s="46"/>
      <c r="H57" s="62">
        <v>1</v>
      </c>
      <c r="I57" s="74"/>
      <c r="J57" s="66"/>
      <c r="K57" s="44" t="s">
        <v>13</v>
      </c>
      <c r="L57" s="128" t="s">
        <v>0</v>
      </c>
      <c r="M57" s="128"/>
      <c r="N57" s="46"/>
      <c r="O57" s="46"/>
      <c r="P57" s="46"/>
    </row>
    <row r="58" spans="2:16" ht="19.5" customHeight="1">
      <c r="B58" s="48"/>
      <c r="C58" s="44" t="s">
        <v>8</v>
      </c>
      <c r="D58" s="128" t="s">
        <v>0</v>
      </c>
      <c r="E58" s="128"/>
      <c r="F58" s="46"/>
      <c r="G58" s="46"/>
      <c r="H58" s="62"/>
      <c r="I58" s="74"/>
      <c r="J58" s="66"/>
      <c r="K58" s="44" t="s">
        <v>8</v>
      </c>
      <c r="L58" s="128" t="s">
        <v>0</v>
      </c>
      <c r="M58" s="128"/>
      <c r="N58" s="46"/>
      <c r="O58" s="46"/>
      <c r="P58" s="46"/>
    </row>
    <row r="59" spans="2:16" ht="19.5" customHeight="1">
      <c r="B59" s="48"/>
      <c r="C59" s="44" t="s">
        <v>32</v>
      </c>
      <c r="D59" s="128" t="s">
        <v>0</v>
      </c>
      <c r="E59" s="128"/>
      <c r="F59" s="46"/>
      <c r="G59" s="46"/>
      <c r="H59" s="62"/>
      <c r="I59" s="74"/>
      <c r="J59" s="66"/>
      <c r="K59" s="44" t="s">
        <v>32</v>
      </c>
      <c r="L59" s="128" t="s">
        <v>0</v>
      </c>
      <c r="M59" s="128"/>
      <c r="N59" s="46"/>
      <c r="O59" s="46"/>
      <c r="P59" s="46"/>
    </row>
    <row r="60" spans="2:16" ht="19.5" customHeight="1">
      <c r="B60" s="48"/>
      <c r="C60" s="44" t="s">
        <v>11</v>
      </c>
      <c r="D60" s="128">
        <v>1</v>
      </c>
      <c r="E60" s="128"/>
      <c r="F60" s="46"/>
      <c r="G60" s="46">
        <v>1</v>
      </c>
      <c r="H60" s="62"/>
      <c r="I60" s="74"/>
      <c r="J60" s="66"/>
      <c r="K60" s="44" t="s">
        <v>11</v>
      </c>
      <c r="L60" s="128" t="s">
        <v>0</v>
      </c>
      <c r="M60" s="128"/>
      <c r="N60" s="46"/>
      <c r="O60" s="46"/>
      <c r="P60" s="46"/>
    </row>
    <row r="61" spans="2:16" ht="19.5" customHeight="1">
      <c r="B61" s="48"/>
      <c r="C61" s="44" t="s">
        <v>12</v>
      </c>
      <c r="D61" s="128" t="s">
        <v>0</v>
      </c>
      <c r="E61" s="128"/>
      <c r="F61" s="46"/>
      <c r="G61" s="46"/>
      <c r="H61" s="62"/>
      <c r="I61" s="74"/>
      <c r="J61" s="66"/>
      <c r="K61" s="44" t="s">
        <v>12</v>
      </c>
      <c r="L61" s="128" t="s">
        <v>0</v>
      </c>
      <c r="M61" s="128"/>
      <c r="N61" s="46"/>
      <c r="O61" s="46"/>
      <c r="P61" s="46"/>
    </row>
    <row r="62" spans="2:15" ht="19.5" customHeight="1" thickBot="1">
      <c r="B62" s="27"/>
      <c r="I62" s="68"/>
      <c r="N62" s="144"/>
      <c r="O62" s="144"/>
    </row>
    <row r="63" spans="2:15" ht="30" customHeight="1" thickBot="1" thickTop="1">
      <c r="B63" s="1"/>
      <c r="C63" s="145" t="s">
        <v>33</v>
      </c>
      <c r="D63" s="146"/>
      <c r="E63" s="146"/>
      <c r="F63" s="85">
        <f>SUM(D66:E72)</f>
        <v>127</v>
      </c>
      <c r="G63" s="43"/>
      <c r="I63" s="68"/>
      <c r="K63" s="145" t="s">
        <v>33</v>
      </c>
      <c r="L63" s="146"/>
      <c r="M63" s="146"/>
      <c r="N63" s="85">
        <f>SUM(L66:M72)</f>
        <v>0</v>
      </c>
      <c r="O63" s="43"/>
    </row>
    <row r="64" spans="2:16" ht="15" customHeight="1" thickTop="1">
      <c r="B64" s="1"/>
      <c r="C64" s="132" t="s">
        <v>34</v>
      </c>
      <c r="D64" s="132" t="s">
        <v>35</v>
      </c>
      <c r="E64" s="132"/>
      <c r="F64" s="141" t="s">
        <v>57</v>
      </c>
      <c r="G64" s="142"/>
      <c r="H64" s="142"/>
      <c r="I64" s="70"/>
      <c r="J64" s="59"/>
      <c r="K64" s="132" t="s">
        <v>29</v>
      </c>
      <c r="L64" s="132" t="s">
        <v>35</v>
      </c>
      <c r="M64" s="132"/>
      <c r="N64" s="141" t="s">
        <v>57</v>
      </c>
      <c r="O64" s="142"/>
      <c r="P64" s="142"/>
    </row>
    <row r="65" spans="3:16" ht="15" customHeight="1">
      <c r="C65" s="133"/>
      <c r="D65" s="133"/>
      <c r="E65" s="133"/>
      <c r="F65" s="45" t="s">
        <v>56</v>
      </c>
      <c r="G65" s="45" t="s">
        <v>55</v>
      </c>
      <c r="H65" s="45" t="s">
        <v>54</v>
      </c>
      <c r="I65" s="70"/>
      <c r="J65" s="59"/>
      <c r="K65" s="133"/>
      <c r="L65" s="133"/>
      <c r="M65" s="133"/>
      <c r="N65" s="45" t="s">
        <v>56</v>
      </c>
      <c r="O65" s="45" t="s">
        <v>55</v>
      </c>
      <c r="P65" s="45" t="s">
        <v>54</v>
      </c>
    </row>
    <row r="66" spans="3:16" ht="19.5" customHeight="1">
      <c r="C66" s="49" t="s">
        <v>2</v>
      </c>
      <c r="D66" s="128">
        <v>50</v>
      </c>
      <c r="E66" s="128"/>
      <c r="F66" s="46">
        <v>8</v>
      </c>
      <c r="G66" s="46">
        <v>27</v>
      </c>
      <c r="H66" s="46">
        <v>15</v>
      </c>
      <c r="I66" s="71"/>
      <c r="J66" s="66"/>
      <c r="K66" s="49" t="s">
        <v>2</v>
      </c>
      <c r="L66" s="128" t="s">
        <v>0</v>
      </c>
      <c r="M66" s="128"/>
      <c r="N66" s="46"/>
      <c r="O66" s="46"/>
      <c r="P66" s="46"/>
    </row>
    <row r="67" spans="3:16" ht="19.5" customHeight="1">
      <c r="C67" s="49" t="s">
        <v>61</v>
      </c>
      <c r="D67" s="128">
        <v>9</v>
      </c>
      <c r="E67" s="128"/>
      <c r="F67" s="46"/>
      <c r="G67" s="62">
        <v>3</v>
      </c>
      <c r="H67" s="46">
        <v>6</v>
      </c>
      <c r="I67" s="71"/>
      <c r="J67" s="66"/>
      <c r="K67" s="49" t="s">
        <v>61</v>
      </c>
      <c r="L67" s="128" t="s">
        <v>0</v>
      </c>
      <c r="M67" s="128"/>
      <c r="N67" s="46"/>
      <c r="O67" s="62"/>
      <c r="P67" s="46"/>
    </row>
    <row r="68" spans="3:16" ht="19.5" customHeight="1">
      <c r="C68" s="50" t="s">
        <v>7</v>
      </c>
      <c r="D68" s="128">
        <v>34</v>
      </c>
      <c r="E68" s="128"/>
      <c r="F68" s="46">
        <v>8</v>
      </c>
      <c r="G68" s="46">
        <v>23</v>
      </c>
      <c r="H68" s="46">
        <v>3</v>
      </c>
      <c r="I68" s="71"/>
      <c r="J68" s="66"/>
      <c r="K68" s="50" t="s">
        <v>7</v>
      </c>
      <c r="L68" s="128" t="s">
        <v>0</v>
      </c>
      <c r="M68" s="128"/>
      <c r="N68" s="46"/>
      <c r="O68" s="46"/>
      <c r="P68" s="46"/>
    </row>
    <row r="69" spans="3:16" ht="19.5" customHeight="1">
      <c r="C69" s="50" t="s">
        <v>10</v>
      </c>
      <c r="D69" s="128">
        <v>13</v>
      </c>
      <c r="E69" s="128"/>
      <c r="F69" s="46">
        <v>2</v>
      </c>
      <c r="G69" s="46">
        <v>7</v>
      </c>
      <c r="H69" s="46">
        <v>4</v>
      </c>
      <c r="I69" s="71"/>
      <c r="J69" s="66"/>
      <c r="K69" s="50" t="s">
        <v>10</v>
      </c>
      <c r="L69" s="128" t="s">
        <v>0</v>
      </c>
      <c r="M69" s="128"/>
      <c r="N69" s="46"/>
      <c r="O69" s="46"/>
      <c r="P69" s="46"/>
    </row>
    <row r="70" spans="3:16" ht="19.5" customHeight="1">
      <c r="C70" s="49" t="s">
        <v>3</v>
      </c>
      <c r="D70" s="128">
        <v>13</v>
      </c>
      <c r="E70" s="128"/>
      <c r="F70" s="46">
        <v>5</v>
      </c>
      <c r="G70" s="46">
        <v>8</v>
      </c>
      <c r="H70" s="46"/>
      <c r="I70" s="71"/>
      <c r="J70" s="66"/>
      <c r="K70" s="49" t="s">
        <v>3</v>
      </c>
      <c r="L70" s="128" t="s">
        <v>0</v>
      </c>
      <c r="M70" s="128"/>
      <c r="N70" s="46"/>
      <c r="O70" s="46"/>
      <c r="P70" s="46"/>
    </row>
    <row r="71" spans="3:16" ht="19.5" customHeight="1">
      <c r="C71" s="50" t="s">
        <v>1</v>
      </c>
      <c r="D71" s="128">
        <v>8</v>
      </c>
      <c r="E71" s="128"/>
      <c r="F71" s="46">
        <v>4</v>
      </c>
      <c r="G71" s="46">
        <v>2</v>
      </c>
      <c r="H71" s="46">
        <v>2</v>
      </c>
      <c r="I71" s="71"/>
      <c r="J71" s="66"/>
      <c r="K71" s="50" t="s">
        <v>1</v>
      </c>
      <c r="L71" s="128" t="s">
        <v>0</v>
      </c>
      <c r="M71" s="128"/>
      <c r="N71" s="46"/>
      <c r="O71" s="46"/>
      <c r="P71" s="46"/>
    </row>
    <row r="72" spans="3:16" ht="19.5" customHeight="1">
      <c r="C72" s="60" t="s">
        <v>62</v>
      </c>
      <c r="D72" s="128" t="s">
        <v>0</v>
      </c>
      <c r="E72" s="128"/>
      <c r="F72" s="46"/>
      <c r="G72" s="46"/>
      <c r="H72" s="46"/>
      <c r="I72" s="71"/>
      <c r="J72" s="66"/>
      <c r="K72" s="60" t="s">
        <v>62</v>
      </c>
      <c r="L72" s="128" t="s">
        <v>0</v>
      </c>
      <c r="M72" s="128"/>
      <c r="N72" s="46"/>
      <c r="O72" s="46"/>
      <c r="P72" s="46"/>
    </row>
    <row r="73" spans="2:10" ht="19.5" customHeight="1">
      <c r="B73" s="51"/>
      <c r="J73" s="11"/>
    </row>
    <row r="74" spans="2:3" ht="15" customHeight="1">
      <c r="B74" s="52" t="s">
        <v>36</v>
      </c>
      <c r="C74" s="52"/>
    </row>
    <row r="75" ht="15" customHeight="1" thickBot="1"/>
    <row r="76" spans="2:7" ht="30" customHeight="1" thickBot="1" thickTop="1">
      <c r="B76" s="1"/>
      <c r="C76" s="179" t="s">
        <v>37</v>
      </c>
      <c r="D76" s="180"/>
      <c r="E76" s="180"/>
      <c r="F76" s="57">
        <v>7</v>
      </c>
      <c r="G76" s="41"/>
    </row>
    <row r="77" spans="3:15" ht="15" customHeight="1" thickTop="1">
      <c r="C77" s="183" t="s">
        <v>38</v>
      </c>
      <c r="D77" s="183"/>
      <c r="E77" s="183"/>
      <c r="F77" s="53" t="s">
        <v>39</v>
      </c>
      <c r="G77" s="143" t="s">
        <v>40</v>
      </c>
      <c r="H77" s="143"/>
      <c r="I77" s="118" t="s">
        <v>41</v>
      </c>
      <c r="J77" s="119"/>
      <c r="K77" s="119"/>
      <c r="L77" s="119"/>
      <c r="M77" s="120"/>
      <c r="N77" s="118" t="s">
        <v>42</v>
      </c>
      <c r="O77" s="120"/>
    </row>
    <row r="78" spans="3:15" ht="15" customHeight="1">
      <c r="C78" s="174" t="s">
        <v>93</v>
      </c>
      <c r="D78" s="174"/>
      <c r="E78" s="174"/>
      <c r="F78" s="45"/>
      <c r="G78" s="143" t="s">
        <v>133</v>
      </c>
      <c r="H78" s="143"/>
      <c r="I78" s="118" t="s">
        <v>118</v>
      </c>
      <c r="J78" s="119"/>
      <c r="K78" s="119"/>
      <c r="L78" s="119"/>
      <c r="M78" s="120"/>
      <c r="N78" s="110">
        <v>42921.791666666664</v>
      </c>
      <c r="O78" s="111"/>
    </row>
    <row r="79" spans="3:15" ht="15" customHeight="1">
      <c r="C79" s="170" t="s">
        <v>94</v>
      </c>
      <c r="D79" s="170"/>
      <c r="E79" s="170"/>
      <c r="F79" s="45"/>
      <c r="G79" s="143" t="s">
        <v>132</v>
      </c>
      <c r="H79" s="143"/>
      <c r="I79" s="118" t="s">
        <v>118</v>
      </c>
      <c r="J79" s="119"/>
      <c r="K79" s="119"/>
      <c r="L79" s="119"/>
      <c r="M79" s="120"/>
      <c r="N79" s="110">
        <v>42922.5</v>
      </c>
      <c r="O79" s="111"/>
    </row>
    <row r="80" spans="3:15" ht="15" customHeight="1">
      <c r="C80" s="170" t="s">
        <v>95</v>
      </c>
      <c r="D80" s="170"/>
      <c r="E80" s="170"/>
      <c r="F80" s="82"/>
      <c r="G80" s="143" t="s">
        <v>126</v>
      </c>
      <c r="H80" s="143"/>
      <c r="I80" s="118" t="s">
        <v>118</v>
      </c>
      <c r="J80" s="119"/>
      <c r="K80" s="119"/>
      <c r="L80" s="119"/>
      <c r="M80" s="120"/>
      <c r="N80" s="110">
        <v>42922.5</v>
      </c>
      <c r="O80" s="111"/>
    </row>
    <row r="81" spans="3:15" ht="15" customHeight="1">
      <c r="C81" s="170" t="s">
        <v>98</v>
      </c>
      <c r="D81" s="170"/>
      <c r="E81" s="170"/>
      <c r="F81" s="82"/>
      <c r="G81" s="143" t="s">
        <v>99</v>
      </c>
      <c r="H81" s="143"/>
      <c r="I81" s="118" t="s">
        <v>118</v>
      </c>
      <c r="J81" s="119"/>
      <c r="K81" s="119"/>
      <c r="L81" s="119"/>
      <c r="M81" s="120"/>
      <c r="N81" s="110">
        <v>42921.61111111111</v>
      </c>
      <c r="O81" s="111"/>
    </row>
    <row r="82" spans="3:15" ht="15" customHeight="1">
      <c r="C82" s="170" t="s">
        <v>110</v>
      </c>
      <c r="D82" s="170"/>
      <c r="E82" s="170"/>
      <c r="F82" s="82"/>
      <c r="G82" s="143" t="s">
        <v>111</v>
      </c>
      <c r="H82" s="143"/>
      <c r="I82" s="118" t="s">
        <v>1</v>
      </c>
      <c r="J82" s="119"/>
      <c r="K82" s="119"/>
      <c r="L82" s="119"/>
      <c r="M82" s="120"/>
      <c r="N82" s="110">
        <v>42921.6875</v>
      </c>
      <c r="O82" s="111"/>
    </row>
    <row r="83" spans="3:15" ht="15" customHeight="1">
      <c r="C83" s="170" t="s">
        <v>108</v>
      </c>
      <c r="D83" s="170"/>
      <c r="E83" s="170"/>
      <c r="F83" s="82"/>
      <c r="G83" s="143" t="s">
        <v>112</v>
      </c>
      <c r="H83" s="143"/>
      <c r="I83" s="118" t="s">
        <v>1</v>
      </c>
      <c r="J83" s="119"/>
      <c r="K83" s="119"/>
      <c r="L83" s="119"/>
      <c r="M83" s="120"/>
      <c r="N83" s="110">
        <v>42923.458333333336</v>
      </c>
      <c r="O83" s="111"/>
    </row>
    <row r="84" spans="3:15" ht="15" customHeight="1">
      <c r="C84" s="170" t="s">
        <v>113</v>
      </c>
      <c r="D84" s="170"/>
      <c r="E84" s="170"/>
      <c r="F84" s="82"/>
      <c r="G84" s="143" t="s">
        <v>131</v>
      </c>
      <c r="H84" s="143"/>
      <c r="I84" s="118" t="s">
        <v>1</v>
      </c>
      <c r="J84" s="119"/>
      <c r="K84" s="119"/>
      <c r="L84" s="119"/>
      <c r="M84" s="120"/>
      <c r="N84" s="110">
        <v>42921.59375</v>
      </c>
      <c r="O84" s="111"/>
    </row>
    <row r="85" ht="15" customHeight="1" thickBot="1"/>
    <row r="86" spans="2:7" ht="30" customHeight="1" thickBot="1" thickTop="1">
      <c r="B86" s="1"/>
      <c r="C86" s="179" t="s">
        <v>43</v>
      </c>
      <c r="D86" s="180"/>
      <c r="E86" s="180"/>
      <c r="F86" s="57">
        <v>1</v>
      </c>
      <c r="G86" s="41"/>
    </row>
    <row r="87" spans="3:15" ht="15" customHeight="1" thickTop="1">
      <c r="C87" s="183" t="s">
        <v>38</v>
      </c>
      <c r="D87" s="183"/>
      <c r="E87" s="183"/>
      <c r="F87" s="53" t="s">
        <v>39</v>
      </c>
      <c r="G87" s="143" t="s">
        <v>40</v>
      </c>
      <c r="H87" s="143"/>
      <c r="I87" s="118" t="s">
        <v>41</v>
      </c>
      <c r="J87" s="119"/>
      <c r="K87" s="119"/>
      <c r="L87" s="119"/>
      <c r="M87" s="120"/>
      <c r="N87" s="118" t="s">
        <v>42</v>
      </c>
      <c r="O87" s="120"/>
    </row>
    <row r="88" spans="3:15" ht="15" customHeight="1">
      <c r="C88" s="112" t="s">
        <v>121</v>
      </c>
      <c r="D88" s="113"/>
      <c r="E88" s="184"/>
      <c r="F88" s="82"/>
      <c r="G88" s="143" t="s">
        <v>122</v>
      </c>
      <c r="H88" s="143"/>
      <c r="I88" s="118" t="s">
        <v>118</v>
      </c>
      <c r="J88" s="119"/>
      <c r="K88" s="119"/>
      <c r="L88" s="119"/>
      <c r="M88" s="120"/>
      <c r="N88" s="110">
        <v>42922.69097222222</v>
      </c>
      <c r="O88" s="111"/>
    </row>
    <row r="89" spans="3:15" ht="15" customHeight="1">
      <c r="C89" s="175"/>
      <c r="D89" s="175"/>
      <c r="E89" s="175"/>
      <c r="F89" s="42"/>
      <c r="G89" s="175"/>
      <c r="H89" s="175"/>
      <c r="I89" s="129"/>
      <c r="J89" s="130"/>
      <c r="K89" s="130"/>
      <c r="L89" s="130"/>
      <c r="M89" s="131"/>
      <c r="N89" s="129"/>
      <c r="O89" s="131"/>
    </row>
    <row r="90" spans="3:15" ht="15" customHeight="1">
      <c r="C90" s="175"/>
      <c r="D90" s="175"/>
      <c r="E90" s="175"/>
      <c r="F90" s="42"/>
      <c r="G90" s="175"/>
      <c r="H90" s="175"/>
      <c r="I90" s="129"/>
      <c r="J90" s="130"/>
      <c r="K90" s="130"/>
      <c r="L90" s="130"/>
      <c r="M90" s="131"/>
      <c r="N90" s="129"/>
      <c r="O90" s="131"/>
    </row>
    <row r="91" spans="3:15" ht="15" customHeight="1">
      <c r="C91" s="175"/>
      <c r="D91" s="175"/>
      <c r="E91" s="175"/>
      <c r="F91" s="42"/>
      <c r="G91" s="175"/>
      <c r="H91" s="175"/>
      <c r="I91" s="129"/>
      <c r="J91" s="130"/>
      <c r="K91" s="130"/>
      <c r="L91" s="130"/>
      <c r="M91" s="131"/>
      <c r="N91" s="129"/>
      <c r="O91" s="131"/>
    </row>
    <row r="92" spans="3:15" ht="15" customHeight="1">
      <c r="C92" s="175"/>
      <c r="D92" s="175"/>
      <c r="E92" s="175"/>
      <c r="F92" s="42"/>
      <c r="G92" s="175"/>
      <c r="H92" s="175"/>
      <c r="I92" s="129"/>
      <c r="J92" s="130"/>
      <c r="K92" s="130"/>
      <c r="L92" s="130"/>
      <c r="M92" s="131"/>
      <c r="N92" s="129"/>
      <c r="O92" s="131"/>
    </row>
    <row r="93" spans="3:15" ht="23.2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7" ht="15" customHeight="1">
      <c r="B94" s="52" t="s">
        <v>58</v>
      </c>
      <c r="C94" s="52"/>
      <c r="D94" s="52"/>
      <c r="E94" s="52"/>
      <c r="F94" s="52"/>
      <c r="G94" s="52"/>
    </row>
    <row r="95" ht="15" customHeight="1" thickBot="1"/>
    <row r="96" spans="2:7" ht="30" customHeight="1" thickBot="1" thickTop="1">
      <c r="B96" s="1"/>
      <c r="C96" s="179" t="s">
        <v>59</v>
      </c>
      <c r="D96" s="180"/>
      <c r="E96" s="180"/>
      <c r="F96" s="57" t="s">
        <v>0</v>
      </c>
      <c r="G96" s="54"/>
    </row>
    <row r="97" spans="3:15" ht="15" customHeight="1" thickTop="1">
      <c r="C97" s="53" t="s">
        <v>4</v>
      </c>
      <c r="D97" s="176" t="s">
        <v>44</v>
      </c>
      <c r="E97" s="177"/>
      <c r="F97" s="178"/>
      <c r="G97" s="143" t="s">
        <v>45</v>
      </c>
      <c r="H97" s="143"/>
      <c r="I97" s="118" t="s">
        <v>46</v>
      </c>
      <c r="J97" s="119"/>
      <c r="K97" s="119"/>
      <c r="L97" s="119"/>
      <c r="M97" s="119"/>
      <c r="N97" s="143" t="s">
        <v>70</v>
      </c>
      <c r="O97" s="143"/>
    </row>
    <row r="98" spans="3:15" ht="15" customHeight="1">
      <c r="C98" s="133" t="s">
        <v>48</v>
      </c>
      <c r="D98" s="135" t="s">
        <v>85</v>
      </c>
      <c r="E98" s="136"/>
      <c r="F98" s="137"/>
      <c r="G98" s="110">
        <v>42921.60138888889</v>
      </c>
      <c r="H98" s="111"/>
      <c r="I98" s="118"/>
      <c r="J98" s="119"/>
      <c r="K98" s="119"/>
      <c r="L98" s="119"/>
      <c r="M98" s="119"/>
      <c r="N98" s="110" t="s">
        <v>138</v>
      </c>
      <c r="O98" s="111"/>
    </row>
    <row r="99" spans="3:15" ht="15" customHeight="1">
      <c r="C99" s="133"/>
      <c r="D99" s="135" t="s">
        <v>85</v>
      </c>
      <c r="E99" s="136"/>
      <c r="F99" s="137"/>
      <c r="G99" s="110">
        <v>42924.5416666088</v>
      </c>
      <c r="H99" s="111"/>
      <c r="I99" s="112"/>
      <c r="J99" s="113"/>
      <c r="K99" s="113"/>
      <c r="L99" s="113"/>
      <c r="M99" s="113"/>
      <c r="N99" s="173"/>
      <c r="O99" s="173"/>
    </row>
    <row r="100" spans="3:15" ht="15" customHeight="1">
      <c r="C100" s="133"/>
      <c r="D100" s="135"/>
      <c r="E100" s="136"/>
      <c r="F100" s="137"/>
      <c r="G100" s="134"/>
      <c r="H100" s="134"/>
      <c r="I100" s="112"/>
      <c r="J100" s="113"/>
      <c r="K100" s="113"/>
      <c r="L100" s="113"/>
      <c r="M100" s="113"/>
      <c r="N100" s="173"/>
      <c r="O100" s="173"/>
    </row>
    <row r="101" spans="3:15" ht="15" customHeight="1">
      <c r="C101" s="133"/>
      <c r="D101" s="135"/>
      <c r="E101" s="136"/>
      <c r="F101" s="137"/>
      <c r="G101" s="134"/>
      <c r="H101" s="134"/>
      <c r="I101" s="112"/>
      <c r="J101" s="113"/>
      <c r="K101" s="113"/>
      <c r="L101" s="113"/>
      <c r="M101" s="113"/>
      <c r="N101" s="173"/>
      <c r="O101" s="173"/>
    </row>
    <row r="102" spans="3:15" ht="15" customHeight="1">
      <c r="C102" s="133"/>
      <c r="D102" s="135"/>
      <c r="E102" s="136"/>
      <c r="F102" s="137"/>
      <c r="G102" s="134"/>
      <c r="H102" s="134"/>
      <c r="I102" s="112"/>
      <c r="J102" s="113"/>
      <c r="K102" s="113"/>
      <c r="L102" s="113"/>
      <c r="M102" s="113"/>
      <c r="N102" s="173"/>
      <c r="O102" s="173"/>
    </row>
    <row r="103" spans="3:15" ht="15" customHeight="1">
      <c r="C103" s="133"/>
      <c r="D103" s="135"/>
      <c r="E103" s="136"/>
      <c r="F103" s="137"/>
      <c r="G103" s="134"/>
      <c r="H103" s="134"/>
      <c r="I103" s="112"/>
      <c r="J103" s="113"/>
      <c r="K103" s="113"/>
      <c r="L103" s="113"/>
      <c r="M103" s="113"/>
      <c r="N103" s="173"/>
      <c r="O103" s="173"/>
    </row>
    <row r="104" spans="3:15" ht="15" customHeight="1">
      <c r="C104" s="133" t="s">
        <v>47</v>
      </c>
      <c r="D104" s="135" t="s">
        <v>86</v>
      </c>
      <c r="E104" s="136"/>
      <c r="F104" s="137"/>
      <c r="G104" s="110">
        <v>42921.645833333336</v>
      </c>
      <c r="H104" s="111"/>
      <c r="I104" s="112"/>
      <c r="J104" s="113"/>
      <c r="K104" s="113"/>
      <c r="L104" s="113"/>
      <c r="M104" s="113"/>
      <c r="N104" s="110" t="s">
        <v>139</v>
      </c>
      <c r="O104" s="111"/>
    </row>
    <row r="105" spans="3:15" ht="15" customHeight="1">
      <c r="C105" s="133"/>
      <c r="D105" s="135" t="s">
        <v>87</v>
      </c>
      <c r="E105" s="136"/>
      <c r="F105" s="137"/>
      <c r="G105" s="110">
        <v>42921.645833333336</v>
      </c>
      <c r="H105" s="111"/>
      <c r="I105" s="112"/>
      <c r="J105" s="113"/>
      <c r="K105" s="113"/>
      <c r="L105" s="113"/>
      <c r="M105" s="113"/>
      <c r="N105" s="110" t="s">
        <v>139</v>
      </c>
      <c r="O105" s="111"/>
    </row>
    <row r="106" spans="3:15" ht="15" customHeight="1">
      <c r="C106" s="133"/>
      <c r="D106" s="135" t="s">
        <v>88</v>
      </c>
      <c r="E106" s="136"/>
      <c r="F106" s="137"/>
      <c r="G106" s="110">
        <v>42921.645833333336</v>
      </c>
      <c r="H106" s="111"/>
      <c r="I106" s="112"/>
      <c r="J106" s="113"/>
      <c r="K106" s="113"/>
      <c r="L106" s="113"/>
      <c r="M106" s="113"/>
      <c r="N106" s="110" t="s">
        <v>139</v>
      </c>
      <c r="O106" s="111"/>
    </row>
    <row r="107" spans="3:15" ht="15" customHeight="1">
      <c r="C107" s="133"/>
      <c r="D107" s="135" t="s">
        <v>89</v>
      </c>
      <c r="E107" s="136"/>
      <c r="F107" s="137"/>
      <c r="G107" s="110">
        <v>42921.645833333336</v>
      </c>
      <c r="H107" s="111"/>
      <c r="I107" s="112"/>
      <c r="J107" s="113"/>
      <c r="K107" s="113"/>
      <c r="L107" s="113"/>
      <c r="M107" s="113"/>
      <c r="N107" s="110" t="s">
        <v>139</v>
      </c>
      <c r="O107" s="111"/>
    </row>
    <row r="108" spans="3:15" ht="15" customHeight="1">
      <c r="C108" s="133"/>
      <c r="D108" s="135" t="s">
        <v>90</v>
      </c>
      <c r="E108" s="136"/>
      <c r="F108" s="137"/>
      <c r="G108" s="110">
        <v>42921.645833333336</v>
      </c>
      <c r="H108" s="111"/>
      <c r="I108" s="112"/>
      <c r="J108" s="113"/>
      <c r="K108" s="113"/>
      <c r="L108" s="113"/>
      <c r="M108" s="113"/>
      <c r="N108" s="110" t="s">
        <v>139</v>
      </c>
      <c r="O108" s="111"/>
    </row>
    <row r="109" spans="3:15" ht="15" customHeight="1">
      <c r="C109" s="133"/>
      <c r="D109" s="135" t="s">
        <v>92</v>
      </c>
      <c r="E109" s="136"/>
      <c r="F109" s="137"/>
      <c r="G109" s="110">
        <v>42921.680555555555</v>
      </c>
      <c r="H109" s="111"/>
      <c r="I109" s="112"/>
      <c r="J109" s="113"/>
      <c r="K109" s="113"/>
      <c r="L109" s="113"/>
      <c r="M109" s="113"/>
      <c r="N109" s="110" t="s">
        <v>139</v>
      </c>
      <c r="O109" s="111"/>
    </row>
    <row r="110" spans="3:15" ht="15" customHeight="1">
      <c r="C110" s="133"/>
      <c r="D110" s="135" t="s">
        <v>97</v>
      </c>
      <c r="E110" s="136"/>
      <c r="F110" s="137"/>
      <c r="G110" s="110">
        <v>42921.725694444445</v>
      </c>
      <c r="H110" s="111"/>
      <c r="I110" s="112"/>
      <c r="J110" s="113"/>
      <c r="K110" s="113"/>
      <c r="L110" s="113"/>
      <c r="M110" s="113"/>
      <c r="N110" s="110" t="s">
        <v>139</v>
      </c>
      <c r="O110" s="111"/>
    </row>
    <row r="111" spans="3:15" ht="15" customHeight="1">
      <c r="C111" s="133"/>
      <c r="D111" s="135" t="s">
        <v>136</v>
      </c>
      <c r="E111" s="136"/>
      <c r="F111" s="137"/>
      <c r="G111" s="110">
        <v>42921.75486111111</v>
      </c>
      <c r="H111" s="111"/>
      <c r="I111" s="112"/>
      <c r="J111" s="113"/>
      <c r="K111" s="113"/>
      <c r="L111" s="113"/>
      <c r="M111" s="113"/>
      <c r="N111" s="110" t="s">
        <v>139</v>
      </c>
      <c r="O111" s="111"/>
    </row>
    <row r="112" spans="3:15" ht="15" customHeight="1">
      <c r="C112" s="133"/>
      <c r="D112" s="135" t="s">
        <v>137</v>
      </c>
      <c r="E112" s="136"/>
      <c r="F112" s="137"/>
      <c r="G112" s="110">
        <v>42921.75486111111</v>
      </c>
      <c r="H112" s="111"/>
      <c r="I112" s="112"/>
      <c r="J112" s="113"/>
      <c r="K112" s="113"/>
      <c r="L112" s="113"/>
      <c r="M112" s="113"/>
      <c r="N112" s="110" t="s">
        <v>139</v>
      </c>
      <c r="O112" s="111"/>
    </row>
    <row r="113" spans="3:15" ht="15" customHeight="1">
      <c r="C113" s="133"/>
      <c r="D113" s="135" t="s">
        <v>85</v>
      </c>
      <c r="E113" s="136"/>
      <c r="F113" s="137"/>
      <c r="G113" s="110">
        <v>42921.79861111111</v>
      </c>
      <c r="H113" s="111"/>
      <c r="I113" s="112"/>
      <c r="J113" s="113"/>
      <c r="K113" s="113"/>
      <c r="L113" s="113"/>
      <c r="M113" s="113"/>
      <c r="N113" s="110" t="s">
        <v>139</v>
      </c>
      <c r="O113" s="111"/>
    </row>
    <row r="114" spans="3:15" ht="15" customHeight="1">
      <c r="C114" s="133"/>
      <c r="D114" s="135" t="s">
        <v>144</v>
      </c>
      <c r="E114" s="136"/>
      <c r="F114" s="137"/>
      <c r="G114" s="110">
        <v>42925.614583333336</v>
      </c>
      <c r="H114" s="111"/>
      <c r="I114" s="112"/>
      <c r="J114" s="113"/>
      <c r="K114" s="113"/>
      <c r="L114" s="113"/>
      <c r="M114" s="113"/>
      <c r="N114" s="114" t="s">
        <v>151</v>
      </c>
      <c r="O114" s="115"/>
    </row>
    <row r="115" spans="3:15" ht="15" customHeight="1">
      <c r="C115" s="133"/>
      <c r="D115" s="135" t="s">
        <v>146</v>
      </c>
      <c r="E115" s="136"/>
      <c r="F115" s="137"/>
      <c r="G115" s="110">
        <v>42926.53125</v>
      </c>
      <c r="H115" s="111"/>
      <c r="I115" s="112"/>
      <c r="J115" s="113"/>
      <c r="K115" s="113"/>
      <c r="L115" s="113"/>
      <c r="M115" s="113"/>
      <c r="N115" s="114" t="s">
        <v>151</v>
      </c>
      <c r="O115" s="115"/>
    </row>
    <row r="116" ht="15" customHeight="1" thickBot="1"/>
    <row r="117" spans="3:7" ht="30" customHeight="1" thickBot="1" thickTop="1">
      <c r="C117" s="179" t="s">
        <v>49</v>
      </c>
      <c r="D117" s="180"/>
      <c r="E117" s="180"/>
      <c r="F117" s="57">
        <v>10</v>
      </c>
      <c r="G117" s="54"/>
    </row>
    <row r="118" spans="3:15" ht="15" customHeight="1" thickTop="1">
      <c r="C118" s="192" t="s">
        <v>63</v>
      </c>
      <c r="D118" s="193"/>
      <c r="E118" s="193"/>
      <c r="F118" s="194"/>
      <c r="G118" s="143" t="s">
        <v>6</v>
      </c>
      <c r="H118" s="143"/>
      <c r="I118" s="143" t="s">
        <v>50</v>
      </c>
      <c r="J118" s="143"/>
      <c r="K118" s="143"/>
      <c r="L118" s="143"/>
      <c r="M118" s="143"/>
      <c r="N118" s="119" t="s">
        <v>5</v>
      </c>
      <c r="O118" s="120"/>
    </row>
    <row r="119" spans="3:15" ht="15" customHeight="1">
      <c r="C119" s="134" t="s">
        <v>78</v>
      </c>
      <c r="D119" s="134"/>
      <c r="E119" s="134"/>
      <c r="F119" s="134"/>
      <c r="G119" s="110">
        <v>42921.59375</v>
      </c>
      <c r="H119" s="111"/>
      <c r="I119" s="114"/>
      <c r="J119" s="117"/>
      <c r="K119" s="117"/>
      <c r="L119" s="117"/>
      <c r="M119" s="115"/>
      <c r="N119" s="124"/>
      <c r="O119" s="125"/>
    </row>
    <row r="120" spans="3:15" ht="15" customHeight="1">
      <c r="C120" s="134" t="s">
        <v>79</v>
      </c>
      <c r="D120" s="134"/>
      <c r="E120" s="134"/>
      <c r="F120" s="134"/>
      <c r="G120" s="110">
        <v>42921.59375</v>
      </c>
      <c r="H120" s="111"/>
      <c r="I120" s="114"/>
      <c r="J120" s="117"/>
      <c r="K120" s="117"/>
      <c r="L120" s="117"/>
      <c r="M120" s="115"/>
      <c r="N120" s="124"/>
      <c r="O120" s="125"/>
    </row>
    <row r="121" spans="3:15" ht="15" customHeight="1">
      <c r="C121" s="134" t="s">
        <v>80</v>
      </c>
      <c r="D121" s="134"/>
      <c r="E121" s="134"/>
      <c r="F121" s="134"/>
      <c r="G121" s="110">
        <v>42921.59375</v>
      </c>
      <c r="H121" s="111"/>
      <c r="I121" s="114"/>
      <c r="J121" s="117"/>
      <c r="K121" s="117"/>
      <c r="L121" s="117"/>
      <c r="M121" s="115"/>
      <c r="N121" s="124"/>
      <c r="O121" s="125"/>
    </row>
    <row r="122" spans="3:15" ht="15" customHeight="1">
      <c r="C122" s="134" t="s">
        <v>81</v>
      </c>
      <c r="D122" s="134"/>
      <c r="E122" s="134"/>
      <c r="F122" s="134"/>
      <c r="G122" s="110">
        <v>42921.59375</v>
      </c>
      <c r="H122" s="111"/>
      <c r="I122" s="114"/>
      <c r="J122" s="117"/>
      <c r="K122" s="117"/>
      <c r="L122" s="117"/>
      <c r="M122" s="115"/>
      <c r="N122" s="124"/>
      <c r="O122" s="125"/>
    </row>
    <row r="123" spans="3:15" ht="15" customHeight="1">
      <c r="C123" s="134" t="s">
        <v>100</v>
      </c>
      <c r="D123" s="134"/>
      <c r="E123" s="134"/>
      <c r="F123" s="134"/>
      <c r="G123" s="110">
        <v>42921.680555555555</v>
      </c>
      <c r="H123" s="111"/>
      <c r="I123" s="114">
        <v>42924.541666666664</v>
      </c>
      <c r="J123" s="117"/>
      <c r="K123" s="117"/>
      <c r="L123" s="117"/>
      <c r="M123" s="115"/>
      <c r="N123" s="124"/>
      <c r="O123" s="125"/>
    </row>
    <row r="124" spans="3:15" ht="15" customHeight="1">
      <c r="C124" s="134" t="s">
        <v>101</v>
      </c>
      <c r="D124" s="134"/>
      <c r="E124" s="134"/>
      <c r="F124" s="134"/>
      <c r="G124" s="110">
        <v>42921.79861111111</v>
      </c>
      <c r="H124" s="111"/>
      <c r="I124" s="114"/>
      <c r="J124" s="117"/>
      <c r="K124" s="117"/>
      <c r="L124" s="117"/>
      <c r="M124" s="115"/>
      <c r="N124" s="124"/>
      <c r="O124" s="125"/>
    </row>
    <row r="125" spans="3:15" ht="15" customHeight="1">
      <c r="C125" s="134" t="s">
        <v>102</v>
      </c>
      <c r="D125" s="134"/>
      <c r="E125" s="134"/>
      <c r="F125" s="134"/>
      <c r="G125" s="110">
        <v>42921.79861111111</v>
      </c>
      <c r="H125" s="111"/>
      <c r="I125" s="114">
        <v>42923.75</v>
      </c>
      <c r="J125" s="117"/>
      <c r="K125" s="117"/>
      <c r="L125" s="117"/>
      <c r="M125" s="115"/>
      <c r="N125" s="124"/>
      <c r="O125" s="125"/>
    </row>
    <row r="126" spans="3:15" ht="15" customHeight="1">
      <c r="C126" s="134" t="s">
        <v>103</v>
      </c>
      <c r="D126" s="134"/>
      <c r="E126" s="134"/>
      <c r="F126" s="134"/>
      <c r="G126" s="110">
        <v>42921.79861111111</v>
      </c>
      <c r="H126" s="111"/>
      <c r="I126" s="114">
        <v>42924.541666666664</v>
      </c>
      <c r="J126" s="117"/>
      <c r="K126" s="117"/>
      <c r="L126" s="117"/>
      <c r="M126" s="115"/>
      <c r="N126" s="124"/>
      <c r="O126" s="125"/>
    </row>
    <row r="127" spans="3:15" ht="15" customHeight="1">
      <c r="C127" s="134" t="s">
        <v>104</v>
      </c>
      <c r="D127" s="134"/>
      <c r="E127" s="134"/>
      <c r="F127" s="134"/>
      <c r="G127" s="110">
        <v>42921.79861111111</v>
      </c>
      <c r="H127" s="111"/>
      <c r="I127" s="114">
        <v>42923.75</v>
      </c>
      <c r="J127" s="117"/>
      <c r="K127" s="117"/>
      <c r="L127" s="117"/>
      <c r="M127" s="115"/>
      <c r="N127" s="124"/>
      <c r="O127" s="125"/>
    </row>
    <row r="128" spans="3:15" ht="15" customHeight="1">
      <c r="C128" s="135" t="s">
        <v>105</v>
      </c>
      <c r="D128" s="136"/>
      <c r="E128" s="136"/>
      <c r="F128" s="137"/>
      <c r="G128" s="110">
        <v>42921.79861111111</v>
      </c>
      <c r="H128" s="111"/>
      <c r="I128" s="114">
        <v>42924.541666666664</v>
      </c>
      <c r="J128" s="117"/>
      <c r="K128" s="117"/>
      <c r="L128" s="117"/>
      <c r="M128" s="115"/>
      <c r="N128" s="124"/>
      <c r="O128" s="125"/>
    </row>
    <row r="129" spans="3:15" ht="15" customHeight="1">
      <c r="C129" s="135" t="s">
        <v>106</v>
      </c>
      <c r="D129" s="136"/>
      <c r="E129" s="136"/>
      <c r="F129" s="137"/>
      <c r="G129" s="110">
        <v>42921.79861111111</v>
      </c>
      <c r="H129" s="111"/>
      <c r="I129" s="116"/>
      <c r="J129" s="117"/>
      <c r="K129" s="117"/>
      <c r="L129" s="117"/>
      <c r="M129" s="115"/>
      <c r="N129" s="116"/>
      <c r="O129" s="115"/>
    </row>
    <row r="130" spans="3:15" ht="15" customHeight="1">
      <c r="C130" s="135" t="s">
        <v>143</v>
      </c>
      <c r="D130" s="136"/>
      <c r="E130" s="136"/>
      <c r="F130" s="137"/>
      <c r="G130" s="110">
        <v>42921.79861111111</v>
      </c>
      <c r="H130" s="111"/>
      <c r="I130" s="114">
        <v>42924.868055555555</v>
      </c>
      <c r="J130" s="117"/>
      <c r="K130" s="117"/>
      <c r="L130" s="117"/>
      <c r="M130" s="115"/>
      <c r="N130" s="116"/>
      <c r="O130" s="115"/>
    </row>
    <row r="131" spans="3:15" ht="15" customHeight="1">
      <c r="C131" s="134" t="s">
        <v>107</v>
      </c>
      <c r="D131" s="134"/>
      <c r="E131" s="134"/>
      <c r="F131" s="134"/>
      <c r="G131" s="110">
        <v>42921.79861111111</v>
      </c>
      <c r="H131" s="111"/>
      <c r="I131" s="116"/>
      <c r="J131" s="117"/>
      <c r="K131" s="117"/>
      <c r="L131" s="117"/>
      <c r="M131" s="115"/>
      <c r="N131" s="116"/>
      <c r="O131" s="115"/>
    </row>
    <row r="132" spans="3:15" ht="15" customHeight="1">
      <c r="C132" s="134" t="s">
        <v>114</v>
      </c>
      <c r="D132" s="134"/>
      <c r="E132" s="134"/>
      <c r="F132" s="134"/>
      <c r="G132" s="110">
        <v>42922.416666666664</v>
      </c>
      <c r="H132" s="111"/>
      <c r="I132" s="116"/>
      <c r="J132" s="117"/>
      <c r="K132" s="117"/>
      <c r="L132" s="117"/>
      <c r="M132" s="115"/>
      <c r="N132" s="116"/>
      <c r="O132" s="115"/>
    </row>
    <row r="133" spans="3:15" ht="15" customHeight="1">
      <c r="C133" s="134" t="s">
        <v>115</v>
      </c>
      <c r="D133" s="134"/>
      <c r="E133" s="134"/>
      <c r="F133" s="134"/>
      <c r="G133" s="110">
        <v>42922.416666666664</v>
      </c>
      <c r="H133" s="111"/>
      <c r="I133" s="114">
        <v>42924.541666666664</v>
      </c>
      <c r="J133" s="117"/>
      <c r="K133" s="117"/>
      <c r="L133" s="117"/>
      <c r="M133" s="115"/>
      <c r="N133" s="116"/>
      <c r="O133" s="115"/>
    </row>
    <row r="134" spans="3:15" ht="15" customHeight="1">
      <c r="C134" s="134" t="s">
        <v>129</v>
      </c>
      <c r="D134" s="134"/>
      <c r="E134" s="134"/>
      <c r="F134" s="134"/>
      <c r="G134" s="110">
        <v>42923.791666666664</v>
      </c>
      <c r="H134" s="111"/>
      <c r="I134" s="116"/>
      <c r="J134" s="117"/>
      <c r="K134" s="117"/>
      <c r="L134" s="117"/>
      <c r="M134" s="115"/>
      <c r="N134" s="116"/>
      <c r="O134" s="115"/>
    </row>
    <row r="135" spans="3:15" ht="15" customHeight="1">
      <c r="C135" s="134" t="s">
        <v>135</v>
      </c>
      <c r="D135" s="134"/>
      <c r="E135" s="134"/>
      <c r="F135" s="134"/>
      <c r="G135" s="110">
        <v>42924.541666666664</v>
      </c>
      <c r="H135" s="111"/>
      <c r="I135" s="116"/>
      <c r="J135" s="117"/>
      <c r="K135" s="117"/>
      <c r="L135" s="117"/>
      <c r="M135" s="115"/>
      <c r="N135" s="116"/>
      <c r="O135" s="115"/>
    </row>
    <row r="136" spans="3:7" ht="15" customHeight="1" thickBot="1">
      <c r="C136" s="86"/>
      <c r="D136" s="86"/>
      <c r="E136" s="86"/>
      <c r="F136" s="86"/>
      <c r="G136" s="86"/>
    </row>
    <row r="137" spans="2:7" s="55" customFormat="1" ht="30" customHeight="1" thickBot="1" thickTop="1">
      <c r="B137" s="87"/>
      <c r="C137" s="195" t="s">
        <v>71</v>
      </c>
      <c r="D137" s="180"/>
      <c r="E137" s="180"/>
      <c r="F137" s="88">
        <f>SUM(G139:G148)</f>
        <v>557</v>
      </c>
      <c r="G137" s="83">
        <f>SUM(H139:H148)</f>
        <v>1122</v>
      </c>
    </row>
    <row r="138" spans="3:15" ht="15" customHeight="1" thickTop="1">
      <c r="C138" s="176" t="s">
        <v>73</v>
      </c>
      <c r="D138" s="177"/>
      <c r="E138" s="177"/>
      <c r="F138" s="178"/>
      <c r="G138" s="53" t="s">
        <v>51</v>
      </c>
      <c r="H138" s="45" t="s">
        <v>72</v>
      </c>
      <c r="I138" s="118" t="s">
        <v>5</v>
      </c>
      <c r="J138" s="119"/>
      <c r="K138" s="119"/>
      <c r="L138" s="119"/>
      <c r="M138" s="119"/>
      <c r="N138" s="119"/>
      <c r="O138" s="120"/>
    </row>
    <row r="139" spans="3:15" ht="15" customHeight="1">
      <c r="C139" s="164" t="s">
        <v>78</v>
      </c>
      <c r="D139" s="164"/>
      <c r="E139" s="164"/>
      <c r="F139" s="164"/>
      <c r="G139" s="94">
        <v>111</v>
      </c>
      <c r="H139" s="95">
        <v>164</v>
      </c>
      <c r="I139" s="121"/>
      <c r="J139" s="122"/>
      <c r="K139" s="122"/>
      <c r="L139" s="122"/>
      <c r="M139" s="122"/>
      <c r="N139" s="122"/>
      <c r="O139" s="123"/>
    </row>
    <row r="140" spans="3:15" ht="15" customHeight="1">
      <c r="C140" s="164" t="s">
        <v>79</v>
      </c>
      <c r="D140" s="164"/>
      <c r="E140" s="164"/>
      <c r="F140" s="164"/>
      <c r="G140" s="94">
        <v>16</v>
      </c>
      <c r="H140" s="95">
        <v>20</v>
      </c>
      <c r="I140" s="121"/>
      <c r="J140" s="122"/>
      <c r="K140" s="122"/>
      <c r="L140" s="122"/>
      <c r="M140" s="122"/>
      <c r="N140" s="122"/>
      <c r="O140" s="123"/>
    </row>
    <row r="141" spans="3:15" ht="15" customHeight="1">
      <c r="C141" s="164" t="s">
        <v>80</v>
      </c>
      <c r="D141" s="164"/>
      <c r="E141" s="164"/>
      <c r="F141" s="164"/>
      <c r="G141" s="94">
        <v>65</v>
      </c>
      <c r="H141" s="95">
        <v>143</v>
      </c>
      <c r="I141" s="118"/>
      <c r="J141" s="119"/>
      <c r="K141" s="119"/>
      <c r="L141" s="119"/>
      <c r="M141" s="119"/>
      <c r="N141" s="119"/>
      <c r="O141" s="120"/>
    </row>
    <row r="142" spans="3:15" ht="15" customHeight="1">
      <c r="C142" s="134" t="s">
        <v>81</v>
      </c>
      <c r="D142" s="134"/>
      <c r="E142" s="134"/>
      <c r="F142" s="134"/>
      <c r="G142" s="94">
        <v>65</v>
      </c>
      <c r="H142" s="95">
        <v>156</v>
      </c>
      <c r="I142" s="121"/>
      <c r="J142" s="122"/>
      <c r="K142" s="122"/>
      <c r="L142" s="122"/>
      <c r="M142" s="122"/>
      <c r="N142" s="122"/>
      <c r="O142" s="123"/>
    </row>
    <row r="143" spans="3:15" ht="15" customHeight="1">
      <c r="C143" s="134" t="s">
        <v>101</v>
      </c>
      <c r="D143" s="134"/>
      <c r="E143" s="134"/>
      <c r="F143" s="134"/>
      <c r="G143" s="94">
        <v>21</v>
      </c>
      <c r="H143" s="95">
        <v>45</v>
      </c>
      <c r="I143" s="121"/>
      <c r="J143" s="122"/>
      <c r="K143" s="122"/>
      <c r="L143" s="122"/>
      <c r="M143" s="122"/>
      <c r="N143" s="122"/>
      <c r="O143" s="123"/>
    </row>
    <row r="144" spans="3:15" ht="15" customHeight="1">
      <c r="C144" s="135" t="s">
        <v>106</v>
      </c>
      <c r="D144" s="136"/>
      <c r="E144" s="136"/>
      <c r="F144" s="137"/>
      <c r="G144" s="94">
        <v>4</v>
      </c>
      <c r="H144" s="95">
        <v>11</v>
      </c>
      <c r="I144" s="121"/>
      <c r="J144" s="122"/>
      <c r="K144" s="122"/>
      <c r="L144" s="122"/>
      <c r="M144" s="122"/>
      <c r="N144" s="122"/>
      <c r="O144" s="123"/>
    </row>
    <row r="145" spans="3:15" ht="15" customHeight="1">
      <c r="C145" s="134" t="s">
        <v>107</v>
      </c>
      <c r="D145" s="134"/>
      <c r="E145" s="134"/>
      <c r="F145" s="134"/>
      <c r="G145" s="94">
        <v>103</v>
      </c>
      <c r="H145" s="95">
        <v>192</v>
      </c>
      <c r="I145" s="121"/>
      <c r="J145" s="122"/>
      <c r="K145" s="122"/>
      <c r="L145" s="122"/>
      <c r="M145" s="122"/>
      <c r="N145" s="122"/>
      <c r="O145" s="123"/>
    </row>
    <row r="146" spans="3:15" ht="15" customHeight="1">
      <c r="C146" s="135" t="s">
        <v>114</v>
      </c>
      <c r="D146" s="136"/>
      <c r="E146" s="136"/>
      <c r="F146" s="137"/>
      <c r="G146" s="94">
        <v>2</v>
      </c>
      <c r="H146" s="95">
        <v>3</v>
      </c>
      <c r="I146" s="121"/>
      <c r="J146" s="122"/>
      <c r="K146" s="122"/>
      <c r="L146" s="122"/>
      <c r="M146" s="122"/>
      <c r="N146" s="122"/>
      <c r="O146" s="123"/>
    </row>
    <row r="147" spans="3:15" ht="15" customHeight="1">
      <c r="C147" s="134" t="s">
        <v>129</v>
      </c>
      <c r="D147" s="134"/>
      <c r="E147" s="134"/>
      <c r="F147" s="134"/>
      <c r="G147" s="94">
        <v>60</v>
      </c>
      <c r="H147" s="95">
        <v>145</v>
      </c>
      <c r="I147" s="121"/>
      <c r="J147" s="122"/>
      <c r="K147" s="122"/>
      <c r="L147" s="122"/>
      <c r="M147" s="122"/>
      <c r="N147" s="122"/>
      <c r="O147" s="123"/>
    </row>
    <row r="148" spans="3:15" ht="15" customHeight="1">
      <c r="C148" s="134" t="s">
        <v>135</v>
      </c>
      <c r="D148" s="134"/>
      <c r="E148" s="134"/>
      <c r="F148" s="134"/>
      <c r="G148" s="94">
        <v>110</v>
      </c>
      <c r="H148" s="95">
        <v>243</v>
      </c>
      <c r="I148" s="121"/>
      <c r="J148" s="122"/>
      <c r="K148" s="122"/>
      <c r="L148" s="122"/>
      <c r="M148" s="122"/>
      <c r="N148" s="122"/>
      <c r="O148" s="123"/>
    </row>
    <row r="149" spans="3:15" ht="15" customHeight="1">
      <c r="C149" s="101"/>
      <c r="D149" s="101"/>
      <c r="E149" s="101"/>
      <c r="F149" s="101"/>
      <c r="G149" s="102"/>
      <c r="H149" s="103"/>
      <c r="I149" s="104"/>
      <c r="J149" s="104"/>
      <c r="K149" s="104"/>
      <c r="L149" s="104"/>
      <c r="M149" s="104"/>
      <c r="N149" s="104"/>
      <c r="O149" s="104"/>
    </row>
    <row r="150" spans="3:13" ht="15" customHeight="1">
      <c r="C150" s="56"/>
      <c r="D150" s="56"/>
      <c r="E150" s="56"/>
      <c r="F150" s="56"/>
      <c r="G150" s="56"/>
      <c r="H150" s="27"/>
      <c r="I150" s="27"/>
      <c r="J150" s="27"/>
      <c r="K150" s="27"/>
      <c r="L150" s="27"/>
      <c r="M150" s="27"/>
    </row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 insertRows="0"/>
  <protectedRanges>
    <protectedRange sqref="C88:M88 C78:M84 I89:O92" name="通行制限　全面"/>
    <protectedRange sqref="A137:E138 F138 A139:B149 G137:IV149" name="自主避難"/>
    <protectedRange sqref="C96:E97 F97 G96:O97 C98:C99 I99:O99 C100:O103 C104:F115 I104:M115" name="避難指示等"/>
    <protectedRange sqref="B32:O33 B34:B36" name="日田市体制"/>
    <protectedRange sqref="A1:O4" name="タイトル・発信者"/>
    <protectedRange sqref="F41:J44 N41:P44" name="人的被害　名　内訳"/>
    <protectedRange sqref="C117:E122 F118:F122 C123:F129 N88:O88 G117:O129 N98:O98 G98:H99 N78:O84 C130:O135 C139:F149 G104:H115 N104:O115" name="開設避難場所"/>
    <protectedRange sqref="K8 K6:L7 I6:J10 I30:O30 K9:L13 M6:O13 K14:O29 I11:I29" name="気象情報"/>
    <protectedRange sqref="C89:H92" name="通行制限　片側"/>
    <protectedRange sqref="I98:M98 D98:F99" name="避難指示等_1"/>
    <protectedRange sqref="C34:O36" name="日田市体制_1"/>
  </protectedRanges>
  <mergeCells count="357">
    <mergeCell ref="C137:E137"/>
    <mergeCell ref="G129:H129"/>
    <mergeCell ref="I113:M113"/>
    <mergeCell ref="N113:O113"/>
    <mergeCell ref="C130:F130"/>
    <mergeCell ref="G130:H130"/>
    <mergeCell ref="C129:F129"/>
    <mergeCell ref="G135:H135"/>
    <mergeCell ref="C121:F121"/>
    <mergeCell ref="C117:E117"/>
    <mergeCell ref="C148:F148"/>
    <mergeCell ref="I148:O148"/>
    <mergeCell ref="C139:F139"/>
    <mergeCell ref="N131:O131"/>
    <mergeCell ref="G133:H133"/>
    <mergeCell ref="I139:O139"/>
    <mergeCell ref="C132:F132"/>
    <mergeCell ref="G131:H131"/>
    <mergeCell ref="C131:F131"/>
    <mergeCell ref="I135:M135"/>
    <mergeCell ref="C138:F138"/>
    <mergeCell ref="D108:F108"/>
    <mergeCell ref="C124:F124"/>
    <mergeCell ref="C128:F128"/>
    <mergeCell ref="C135:F135"/>
    <mergeCell ref="C118:F118"/>
    <mergeCell ref="C126:F126"/>
    <mergeCell ref="C123:F123"/>
    <mergeCell ref="C133:F133"/>
    <mergeCell ref="C125:F125"/>
    <mergeCell ref="G127:H127"/>
    <mergeCell ref="G115:H115"/>
    <mergeCell ref="D113:F113"/>
    <mergeCell ref="C134:F134"/>
    <mergeCell ref="G113:H113"/>
    <mergeCell ref="C122:F122"/>
    <mergeCell ref="G132:H132"/>
    <mergeCell ref="C120:F120"/>
    <mergeCell ref="G119:H119"/>
    <mergeCell ref="D114:F114"/>
    <mergeCell ref="L64:M65"/>
    <mergeCell ref="I82:M82"/>
    <mergeCell ref="D102:F102"/>
    <mergeCell ref="I119:M119"/>
    <mergeCell ref="C64:C65"/>
    <mergeCell ref="L71:M71"/>
    <mergeCell ref="I108:M108"/>
    <mergeCell ref="G102:H102"/>
    <mergeCell ref="G105:H105"/>
    <mergeCell ref="L70:M70"/>
    <mergeCell ref="N83:O83"/>
    <mergeCell ref="D105:F105"/>
    <mergeCell ref="L69:M69"/>
    <mergeCell ref="I80:M80"/>
    <mergeCell ref="I79:M79"/>
    <mergeCell ref="N87:O87"/>
    <mergeCell ref="N82:O82"/>
    <mergeCell ref="I77:M77"/>
    <mergeCell ref="N79:O79"/>
    <mergeCell ref="N81:O81"/>
    <mergeCell ref="I138:O138"/>
    <mergeCell ref="N135:O135"/>
    <mergeCell ref="N89:O89"/>
    <mergeCell ref="I92:M92"/>
    <mergeCell ref="N92:O92"/>
    <mergeCell ref="N91:O91"/>
    <mergeCell ref="N103:O103"/>
    <mergeCell ref="I91:M91"/>
    <mergeCell ref="I98:M98"/>
    <mergeCell ref="I107:M107"/>
    <mergeCell ref="F13:G13"/>
    <mergeCell ref="I102:M102"/>
    <mergeCell ref="M26:P26"/>
    <mergeCell ref="D104:F104"/>
    <mergeCell ref="G107:H107"/>
    <mergeCell ref="N78:O78"/>
    <mergeCell ref="C42:E42"/>
    <mergeCell ref="D68:E68"/>
    <mergeCell ref="L67:M67"/>
    <mergeCell ref="N77:O77"/>
    <mergeCell ref="L66:M66"/>
    <mergeCell ref="D58:E58"/>
    <mergeCell ref="C63:E63"/>
    <mergeCell ref="D71:E71"/>
    <mergeCell ref="N46:P46"/>
    <mergeCell ref="C76:E76"/>
    <mergeCell ref="D67:E67"/>
    <mergeCell ref="D49:E49"/>
    <mergeCell ref="C55:C56"/>
    <mergeCell ref="D48:E48"/>
    <mergeCell ref="C77:E77"/>
    <mergeCell ref="D57:E57"/>
    <mergeCell ref="A1:P1"/>
    <mergeCell ref="M10:P10"/>
    <mergeCell ref="I10:L10"/>
    <mergeCell ref="M11:P11"/>
    <mergeCell ref="K8:N8"/>
    <mergeCell ref="D55:E56"/>
    <mergeCell ref="C43:E43"/>
    <mergeCell ref="F46:H46"/>
    <mergeCell ref="D109:F109"/>
    <mergeCell ref="G106:H106"/>
    <mergeCell ref="G109:H109"/>
    <mergeCell ref="D106:F106"/>
    <mergeCell ref="G104:H104"/>
    <mergeCell ref="D111:F111"/>
    <mergeCell ref="G111:H111"/>
    <mergeCell ref="G108:H108"/>
    <mergeCell ref="D110:F110"/>
    <mergeCell ref="G103:H103"/>
    <mergeCell ref="G101:H101"/>
    <mergeCell ref="D99:F99"/>
    <mergeCell ref="G110:H110"/>
    <mergeCell ref="C87:E87"/>
    <mergeCell ref="C90:E90"/>
    <mergeCell ref="C88:E88"/>
    <mergeCell ref="G99:H99"/>
    <mergeCell ref="G100:H100"/>
    <mergeCell ref="C104:C115"/>
    <mergeCell ref="G97:H97"/>
    <mergeCell ref="G90:H90"/>
    <mergeCell ref="C92:E92"/>
    <mergeCell ref="G120:H120"/>
    <mergeCell ref="D107:F107"/>
    <mergeCell ref="D115:F115"/>
    <mergeCell ref="C119:F119"/>
    <mergeCell ref="G98:H98"/>
    <mergeCell ref="C98:C103"/>
    <mergeCell ref="D103:F103"/>
    <mergeCell ref="D98:F98"/>
    <mergeCell ref="D100:F100"/>
    <mergeCell ref="F15:G15"/>
    <mergeCell ref="D46:E47"/>
    <mergeCell ref="C40:E40"/>
    <mergeCell ref="F55:H55"/>
    <mergeCell ref="G43:H43"/>
    <mergeCell ref="D52:E52"/>
    <mergeCell ref="D50:E50"/>
    <mergeCell ref="C86:E86"/>
    <mergeCell ref="D72:E72"/>
    <mergeCell ref="C54:E54"/>
    <mergeCell ref="D101:F101"/>
    <mergeCell ref="C79:E79"/>
    <mergeCell ref="D97:F97"/>
    <mergeCell ref="C91:E91"/>
    <mergeCell ref="C96:E96"/>
    <mergeCell ref="C89:E89"/>
    <mergeCell ref="C82:E82"/>
    <mergeCell ref="C84:E84"/>
    <mergeCell ref="F64:H64"/>
    <mergeCell ref="C41:E41"/>
    <mergeCell ref="C45:E45"/>
    <mergeCell ref="D70:E70"/>
    <mergeCell ref="D69:E69"/>
    <mergeCell ref="D66:E66"/>
    <mergeCell ref="C46:C47"/>
    <mergeCell ref="D64:E65"/>
    <mergeCell ref="D60:E60"/>
    <mergeCell ref="D61:E61"/>
    <mergeCell ref="D51:E51"/>
    <mergeCell ref="D59:E59"/>
    <mergeCell ref="G77:H77"/>
    <mergeCell ref="G92:H92"/>
    <mergeCell ref="G78:H78"/>
    <mergeCell ref="G80:H80"/>
    <mergeCell ref="G88:H88"/>
    <mergeCell ref="C81:E81"/>
    <mergeCell ref="G91:H91"/>
    <mergeCell ref="G89:H89"/>
    <mergeCell ref="C78:E78"/>
    <mergeCell ref="G79:H79"/>
    <mergeCell ref="I88:M88"/>
    <mergeCell ref="G81:H81"/>
    <mergeCell ref="G84:H84"/>
    <mergeCell ref="G82:H82"/>
    <mergeCell ref="G87:H87"/>
    <mergeCell ref="G83:H83"/>
    <mergeCell ref="I84:M84"/>
    <mergeCell ref="C83:E83"/>
    <mergeCell ref="N105:O105"/>
    <mergeCell ref="I100:M100"/>
    <mergeCell ref="N104:O104"/>
    <mergeCell ref="I104:M104"/>
    <mergeCell ref="N102:O102"/>
    <mergeCell ref="I99:M99"/>
    <mergeCell ref="N100:O100"/>
    <mergeCell ref="N101:O101"/>
    <mergeCell ref="I101:M101"/>
    <mergeCell ref="I105:M105"/>
    <mergeCell ref="N80:O80"/>
    <mergeCell ref="I81:M81"/>
    <mergeCell ref="N84:O84"/>
    <mergeCell ref="I103:M103"/>
    <mergeCell ref="N98:O98"/>
    <mergeCell ref="L50:M50"/>
    <mergeCell ref="N99:O99"/>
    <mergeCell ref="N64:P64"/>
    <mergeCell ref="L68:M68"/>
    <mergeCell ref="N88:O88"/>
    <mergeCell ref="C9:E9"/>
    <mergeCell ref="C10:E10"/>
    <mergeCell ref="C11:E11"/>
    <mergeCell ref="C12:E12"/>
    <mergeCell ref="C13:E13"/>
    <mergeCell ref="G42:H42"/>
    <mergeCell ref="F14:G14"/>
    <mergeCell ref="F16:G16"/>
    <mergeCell ref="G41:H41"/>
    <mergeCell ref="C14:E14"/>
    <mergeCell ref="N118:O118"/>
    <mergeCell ref="I115:M115"/>
    <mergeCell ref="G122:H122"/>
    <mergeCell ref="G121:H121"/>
    <mergeCell ref="I106:M106"/>
    <mergeCell ref="I112:M112"/>
    <mergeCell ref="N121:O121"/>
    <mergeCell ref="N119:O119"/>
    <mergeCell ref="N110:O110"/>
    <mergeCell ref="G112:H112"/>
    <mergeCell ref="N130:O130"/>
    <mergeCell ref="N125:O125"/>
    <mergeCell ref="I121:M121"/>
    <mergeCell ref="I129:M129"/>
    <mergeCell ref="C15:E15"/>
    <mergeCell ref="C36:P36"/>
    <mergeCell ref="C34:P34"/>
    <mergeCell ref="C80:E80"/>
    <mergeCell ref="I110:M110"/>
    <mergeCell ref="I122:M122"/>
    <mergeCell ref="I120:M120"/>
    <mergeCell ref="G118:H118"/>
    <mergeCell ref="I118:M118"/>
    <mergeCell ref="N108:O108"/>
    <mergeCell ref="N106:O106"/>
    <mergeCell ref="N112:O112"/>
    <mergeCell ref="N107:O107"/>
    <mergeCell ref="N109:O109"/>
    <mergeCell ref="N115:O115"/>
    <mergeCell ref="N111:O111"/>
    <mergeCell ref="C140:F140"/>
    <mergeCell ref="C142:F142"/>
    <mergeCell ref="C141:F141"/>
    <mergeCell ref="D112:F112"/>
    <mergeCell ref="G125:H125"/>
    <mergeCell ref="G128:H128"/>
    <mergeCell ref="G126:H126"/>
    <mergeCell ref="G124:H124"/>
    <mergeCell ref="G123:H123"/>
    <mergeCell ref="C127:F127"/>
    <mergeCell ref="K3:P3"/>
    <mergeCell ref="K4:P4"/>
    <mergeCell ref="M17:P17"/>
    <mergeCell ref="K42:M42"/>
    <mergeCell ref="M14:P14"/>
    <mergeCell ref="I27:L27"/>
    <mergeCell ref="K40:M40"/>
    <mergeCell ref="O41:P41"/>
    <mergeCell ref="I20:L20"/>
    <mergeCell ref="I22:L22"/>
    <mergeCell ref="O42:P42"/>
    <mergeCell ref="K41:M41"/>
    <mergeCell ref="I25:L25"/>
    <mergeCell ref="I19:L19"/>
    <mergeCell ref="M19:P19"/>
    <mergeCell ref="I29:L29"/>
    <mergeCell ref="I24:L24"/>
    <mergeCell ref="I28:L28"/>
    <mergeCell ref="I23:L23"/>
    <mergeCell ref="I26:L26"/>
    <mergeCell ref="M20:P20"/>
    <mergeCell ref="I9:L9"/>
    <mergeCell ref="M9:P9"/>
    <mergeCell ref="K54:M54"/>
    <mergeCell ref="I12:L12"/>
    <mergeCell ref="I13:L13"/>
    <mergeCell ref="I15:L15"/>
    <mergeCell ref="I16:L16"/>
    <mergeCell ref="M12:P12"/>
    <mergeCell ref="I17:L17"/>
    <mergeCell ref="K64:K65"/>
    <mergeCell ref="N90:O90"/>
    <mergeCell ref="I11:L11"/>
    <mergeCell ref="M13:P13"/>
    <mergeCell ref="M15:P15"/>
    <mergeCell ref="I14:L14"/>
    <mergeCell ref="M16:P16"/>
    <mergeCell ref="I21:L21"/>
    <mergeCell ref="I18:L18"/>
    <mergeCell ref="M18:P18"/>
    <mergeCell ref="L58:M58"/>
    <mergeCell ref="K55:K56"/>
    <mergeCell ref="N97:O97"/>
    <mergeCell ref="N62:O62"/>
    <mergeCell ref="K63:M63"/>
    <mergeCell ref="L72:M72"/>
    <mergeCell ref="I78:M78"/>
    <mergeCell ref="I97:M97"/>
    <mergeCell ref="I87:M87"/>
    <mergeCell ref="I83:M83"/>
    <mergeCell ref="N129:O129"/>
    <mergeCell ref="I130:M130"/>
    <mergeCell ref="O43:P43"/>
    <mergeCell ref="K43:M43"/>
    <mergeCell ref="L51:M51"/>
    <mergeCell ref="L46:M47"/>
    <mergeCell ref="N55:P55"/>
    <mergeCell ref="L60:M60"/>
    <mergeCell ref="L55:M56"/>
    <mergeCell ref="L59:M59"/>
    <mergeCell ref="I124:M124"/>
    <mergeCell ref="N127:O127"/>
    <mergeCell ref="N126:O126"/>
    <mergeCell ref="I126:M126"/>
    <mergeCell ref="N122:O122"/>
    <mergeCell ref="I128:M128"/>
    <mergeCell ref="N123:O123"/>
    <mergeCell ref="N128:O128"/>
    <mergeCell ref="C147:F147"/>
    <mergeCell ref="I147:O147"/>
    <mergeCell ref="C144:F144"/>
    <mergeCell ref="I142:O142"/>
    <mergeCell ref="C146:F146"/>
    <mergeCell ref="I146:O146"/>
    <mergeCell ref="C145:F145"/>
    <mergeCell ref="I144:O144"/>
    <mergeCell ref="I145:O145"/>
    <mergeCell ref="C143:F143"/>
    <mergeCell ref="I143:O143"/>
    <mergeCell ref="I109:M109"/>
    <mergeCell ref="G134:H134"/>
    <mergeCell ref="I134:M134"/>
    <mergeCell ref="I125:M125"/>
    <mergeCell ref="I123:M123"/>
    <mergeCell ref="N134:O134"/>
    <mergeCell ref="I133:M133"/>
    <mergeCell ref="I127:M127"/>
    <mergeCell ref="N133:O133"/>
    <mergeCell ref="I111:M111"/>
    <mergeCell ref="K45:M45"/>
    <mergeCell ref="L48:M48"/>
    <mergeCell ref="L52:M52"/>
    <mergeCell ref="L49:M49"/>
    <mergeCell ref="L61:M61"/>
    <mergeCell ref="I89:M89"/>
    <mergeCell ref="I90:M90"/>
    <mergeCell ref="K46:K47"/>
    <mergeCell ref="L57:M57"/>
    <mergeCell ref="G114:H114"/>
    <mergeCell ref="I114:M114"/>
    <mergeCell ref="N114:O114"/>
    <mergeCell ref="I132:M132"/>
    <mergeCell ref="I141:O141"/>
    <mergeCell ref="I131:M131"/>
    <mergeCell ref="I140:O140"/>
    <mergeCell ref="N120:O120"/>
    <mergeCell ref="N124:O124"/>
    <mergeCell ref="N132:O132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7" max="15" man="1"/>
    <brk id="9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2017-07-10T10:54:20Z</cp:lastPrinted>
  <dcterms:created xsi:type="dcterms:W3CDTF">2006-06-23T02:05:22Z</dcterms:created>
  <dcterms:modified xsi:type="dcterms:W3CDTF">2017-07-10T14:23:31Z</dcterms:modified>
  <cp:category/>
  <cp:version/>
  <cp:contentType/>
  <cp:contentStatus/>
</cp:coreProperties>
</file>