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chnsv328\003保健福祉部\003介護サービス課\001給付育成係\★ファイリング対応\H6-01-03（事故報告書）\事故報告書一覧\"/>
    </mc:Choice>
  </mc:AlternateContent>
  <xr:revisionPtr revIDLastSave="0" documentId="13_ncr:1_{C8AAAECE-7BEB-4695-B5DA-31058944DB3E}" xr6:coauthVersionLast="43" xr6:coauthVersionMax="43" xr10:uidLastSave="{00000000-0000-0000-0000-000000000000}"/>
  <bookViews>
    <workbookView xWindow="-120" yWindow="-120" windowWidth="20730" windowHeight="11160" xr2:uid="{21091EB6-DEA7-4C96-A989-1B83AE85AE53}"/>
  </bookViews>
  <sheets>
    <sheet name="事故の分析" sheetId="1" r:id="rId1"/>
    <sheet name="事故内訳" sheetId="4" r:id="rId2"/>
    <sheet name="件数" sheetId="2" r:id="rId3"/>
    <sheet name="Sheet1" sheetId="3" state="hidden" r:id="rId4"/>
  </sheets>
  <definedNames>
    <definedName name="_xlnm.Print_Area" localSheetId="0">事故の分析!$A$1:$N$25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9" i="4" l="1"/>
  <c r="F3" i="4" s="1"/>
  <c r="F19" i="4"/>
  <c r="E19" i="4"/>
  <c r="D19" i="4"/>
  <c r="C19" i="4"/>
  <c r="B19" i="4"/>
  <c r="B3" i="4" s="1"/>
  <c r="H18" i="4"/>
  <c r="H17" i="4"/>
  <c r="H16" i="4"/>
  <c r="H15" i="4"/>
  <c r="H14" i="4"/>
  <c r="H13" i="4"/>
  <c r="H12" i="4"/>
  <c r="H11" i="4"/>
  <c r="H10" i="4"/>
  <c r="H9" i="4"/>
  <c r="H8" i="4"/>
  <c r="H7" i="4"/>
  <c r="H6" i="4"/>
  <c r="H5" i="4"/>
  <c r="D3" i="4"/>
  <c r="H3" i="4" l="1"/>
  <c r="H19" i="4"/>
  <c r="E18" i="2" l="1"/>
  <c r="E17" i="2"/>
  <c r="E16" i="2"/>
  <c r="E15" i="2"/>
  <c r="E14" i="2"/>
  <c r="E13" i="2"/>
  <c r="E12" i="2"/>
  <c r="E11" i="2"/>
  <c r="E10" i="2"/>
  <c r="E9" i="2"/>
  <c r="E8" i="2"/>
  <c r="E7" i="2"/>
  <c r="E6" i="2"/>
  <c r="E5" i="2"/>
  <c r="E3" i="2" l="1"/>
  <c r="E19" i="2"/>
</calcChain>
</file>

<file path=xl/sharedStrings.xml><?xml version="1.0" encoding="utf-8"?>
<sst xmlns="http://schemas.openxmlformats.org/spreadsheetml/2006/main" count="75" uniqueCount="33">
  <si>
    <t>＊件数</t>
    <rPh sb="1" eb="3">
      <t>ケンスウ</t>
    </rPh>
    <phoneticPr fontId="1"/>
  </si>
  <si>
    <t>年　　度</t>
    <rPh sb="0" eb="1">
      <t>トシ</t>
    </rPh>
    <rPh sb="3" eb="4">
      <t>ド</t>
    </rPh>
    <phoneticPr fontId="1"/>
  </si>
  <si>
    <t>総　　数</t>
    <rPh sb="0" eb="1">
      <t>ソウ</t>
    </rPh>
    <rPh sb="3" eb="4">
      <t>スウ</t>
    </rPh>
    <phoneticPr fontId="1"/>
  </si>
  <si>
    <t>内　　訳</t>
    <rPh sb="0" eb="1">
      <t>ウチ</t>
    </rPh>
    <rPh sb="3" eb="4">
      <t>ヤク</t>
    </rPh>
    <phoneticPr fontId="1"/>
  </si>
  <si>
    <t>介護施設</t>
    <rPh sb="0" eb="2">
      <t>カイゴ</t>
    </rPh>
    <rPh sb="2" eb="4">
      <t>シセツ</t>
    </rPh>
    <phoneticPr fontId="1"/>
  </si>
  <si>
    <t>地域密着型</t>
    <rPh sb="0" eb="5">
      <t>チイキミッチャクガタ</t>
    </rPh>
    <phoneticPr fontId="1"/>
  </si>
  <si>
    <t>転　　倒</t>
    <rPh sb="0" eb="1">
      <t>テン</t>
    </rPh>
    <rPh sb="3" eb="4">
      <t>トウ</t>
    </rPh>
    <phoneticPr fontId="1"/>
  </si>
  <si>
    <t>転　　落</t>
    <rPh sb="0" eb="1">
      <t>テン</t>
    </rPh>
    <rPh sb="3" eb="4">
      <t>ラク</t>
    </rPh>
    <phoneticPr fontId="1"/>
  </si>
  <si>
    <t>接　　触</t>
    <rPh sb="0" eb="1">
      <t>セッ</t>
    </rPh>
    <rPh sb="3" eb="4">
      <t>ショク</t>
    </rPh>
    <phoneticPr fontId="1"/>
  </si>
  <si>
    <t>異　　食</t>
    <rPh sb="0" eb="1">
      <t>イ</t>
    </rPh>
    <rPh sb="3" eb="4">
      <t>ショク</t>
    </rPh>
    <phoneticPr fontId="1"/>
  </si>
  <si>
    <t>誤　　嚥</t>
    <rPh sb="0" eb="1">
      <t>ゴ</t>
    </rPh>
    <rPh sb="3" eb="4">
      <t>ノ</t>
    </rPh>
    <phoneticPr fontId="1"/>
  </si>
  <si>
    <t>誤　　薬</t>
    <rPh sb="0" eb="1">
      <t>ゴ</t>
    </rPh>
    <rPh sb="3" eb="4">
      <t>クスリ</t>
    </rPh>
    <phoneticPr fontId="1"/>
  </si>
  <si>
    <t>食　中　毒</t>
    <rPh sb="0" eb="1">
      <t>ショク</t>
    </rPh>
    <rPh sb="2" eb="3">
      <t>ナカ</t>
    </rPh>
    <rPh sb="4" eb="5">
      <t>ドク</t>
    </rPh>
    <phoneticPr fontId="1"/>
  </si>
  <si>
    <t>感　染　症</t>
    <rPh sb="0" eb="1">
      <t>カン</t>
    </rPh>
    <rPh sb="2" eb="3">
      <t>ソメ</t>
    </rPh>
    <rPh sb="4" eb="5">
      <t>ショウ</t>
    </rPh>
    <phoneticPr fontId="1"/>
  </si>
  <si>
    <t>交通事故</t>
    <rPh sb="0" eb="1">
      <t>コウ</t>
    </rPh>
    <rPh sb="1" eb="2">
      <t>ツウ</t>
    </rPh>
    <rPh sb="2" eb="3">
      <t>コト</t>
    </rPh>
    <rPh sb="3" eb="4">
      <t>ユエ</t>
    </rPh>
    <phoneticPr fontId="1"/>
  </si>
  <si>
    <t>徘徊・行方不明</t>
    <rPh sb="0" eb="2">
      <t>ハイカイ</t>
    </rPh>
    <rPh sb="3" eb="5">
      <t>ユクエ</t>
    </rPh>
    <rPh sb="5" eb="7">
      <t>フメイ</t>
    </rPh>
    <phoneticPr fontId="1"/>
  </si>
  <si>
    <t>職員の法令違反　　・不祥事</t>
    <rPh sb="0" eb="2">
      <t>ショクイン</t>
    </rPh>
    <rPh sb="3" eb="5">
      <t>ホウレイ</t>
    </rPh>
    <rPh sb="5" eb="7">
      <t>イハン</t>
    </rPh>
    <rPh sb="10" eb="13">
      <t>フショウジ</t>
    </rPh>
    <phoneticPr fontId="1"/>
  </si>
  <si>
    <t>高齢者虐待</t>
    <rPh sb="0" eb="3">
      <t>コウレイシャ</t>
    </rPh>
    <rPh sb="3" eb="5">
      <t>ギャクタイ</t>
    </rPh>
    <phoneticPr fontId="1"/>
  </si>
  <si>
    <t>そ　の　他</t>
    <rPh sb="4" eb="5">
      <t>タ</t>
    </rPh>
    <phoneticPr fontId="1"/>
  </si>
  <si>
    <t>不　　明</t>
    <rPh sb="0" eb="1">
      <t>フ</t>
    </rPh>
    <rPh sb="3" eb="4">
      <t>アキラ</t>
    </rPh>
    <phoneticPr fontId="1"/>
  </si>
  <si>
    <t>合　　計</t>
    <rPh sb="0" eb="1">
      <t>ゴウ</t>
    </rPh>
    <rPh sb="3" eb="4">
      <t>ケイ</t>
    </rPh>
    <phoneticPr fontId="1"/>
  </si>
  <si>
    <t>年　　度</t>
  </si>
  <si>
    <t>職員の法令違反・不祥事</t>
    <rPh sb="0" eb="2">
      <t>ショクイン</t>
    </rPh>
    <rPh sb="3" eb="5">
      <t>ホウレイ</t>
    </rPh>
    <rPh sb="5" eb="7">
      <t>イハン</t>
    </rPh>
    <rPh sb="8" eb="11">
      <t>フショウジ</t>
    </rPh>
    <phoneticPr fontId="1"/>
  </si>
  <si>
    <t>H30（2018）</t>
  </si>
  <si>
    <t>H31（2019）</t>
  </si>
  <si>
    <t>R２（2020）</t>
  </si>
  <si>
    <t>事故の分析について（令和３年度～令和５年度）</t>
    <rPh sb="0" eb="2">
      <t>ジコ</t>
    </rPh>
    <rPh sb="3" eb="5">
      <t>ブンセキ</t>
    </rPh>
    <rPh sb="10" eb="12">
      <t>レイワ</t>
    </rPh>
    <rPh sb="13" eb="15">
      <t>ネンド</t>
    </rPh>
    <rPh sb="15" eb="17">
      <t>ヘイネンド</t>
    </rPh>
    <rPh sb="16" eb="18">
      <t>レイワ</t>
    </rPh>
    <rPh sb="19" eb="21">
      <t>ネンド</t>
    </rPh>
    <phoneticPr fontId="9"/>
  </si>
  <si>
    <t>R3（2021）</t>
    <phoneticPr fontId="1"/>
  </si>
  <si>
    <t>R4（2022）</t>
    <phoneticPr fontId="1"/>
  </si>
  <si>
    <t>R5（2023）</t>
    <phoneticPr fontId="1"/>
  </si>
  <si>
    <t>総数</t>
    <rPh sb="0" eb="2">
      <t>ソウスウ</t>
    </rPh>
    <phoneticPr fontId="1"/>
  </si>
  <si>
    <t>合計</t>
    <rPh sb="0" eb="2">
      <t>ゴウケイ</t>
    </rPh>
    <phoneticPr fontId="1"/>
  </si>
  <si>
    <t>　主な事故は、「転倒」「転落」が半数以上を占めています。これらの事故の主な概要は、日常生活動作が自立している対象者が不意に転倒した、認知症の症状がある対象者が施設管内を独自で歩行しているときに転倒した、という内容がみられました。この結果を受け再発防止策として、介護事業所職員の見守り徹底や徘徊感知器の設置が挙げられていました。</t>
    <rPh sb="1" eb="2">
      <t>オモ</t>
    </rPh>
    <rPh sb="3" eb="5">
      <t>ジコ</t>
    </rPh>
    <rPh sb="8" eb="10">
      <t>テントウ</t>
    </rPh>
    <rPh sb="12" eb="14">
      <t>テンラク</t>
    </rPh>
    <rPh sb="16" eb="20">
      <t>ハンスウイジョウ</t>
    </rPh>
    <rPh sb="21" eb="22">
      <t>シ</t>
    </rPh>
    <rPh sb="32" eb="34">
      <t>ジコ</t>
    </rPh>
    <rPh sb="35" eb="36">
      <t>オモ</t>
    </rPh>
    <rPh sb="37" eb="39">
      <t>ガイヨウ</t>
    </rPh>
    <rPh sb="41" eb="43">
      <t>ニチジョウ</t>
    </rPh>
    <rPh sb="43" eb="45">
      <t>セイカツ</t>
    </rPh>
    <rPh sb="45" eb="47">
      <t>ドウサ</t>
    </rPh>
    <rPh sb="48" eb="50">
      <t>ジリツ</t>
    </rPh>
    <rPh sb="54" eb="57">
      <t>タイショウシャ</t>
    </rPh>
    <rPh sb="58" eb="60">
      <t>フイ</t>
    </rPh>
    <rPh sb="61" eb="63">
      <t>テントウ</t>
    </rPh>
    <rPh sb="66" eb="69">
      <t>ニンチショウ</t>
    </rPh>
    <rPh sb="70" eb="72">
      <t>ショウジョウ</t>
    </rPh>
    <rPh sb="75" eb="78">
      <t>タイショウシャ</t>
    </rPh>
    <rPh sb="79" eb="81">
      <t>シセツ</t>
    </rPh>
    <rPh sb="81" eb="83">
      <t>カンナイ</t>
    </rPh>
    <rPh sb="84" eb="86">
      <t>ドクジ</t>
    </rPh>
    <rPh sb="87" eb="89">
      <t>ホコウ</t>
    </rPh>
    <rPh sb="96" eb="98">
      <t>テントウ</t>
    </rPh>
    <rPh sb="104" eb="106">
      <t>ナイヨウ</t>
    </rPh>
    <rPh sb="116" eb="118">
      <t>ケッカ</t>
    </rPh>
    <rPh sb="119" eb="120">
      <t>ウ</t>
    </rPh>
    <rPh sb="121" eb="123">
      <t>サイハツ</t>
    </rPh>
    <rPh sb="123" eb="125">
      <t>ボウシ</t>
    </rPh>
    <rPh sb="125" eb="126">
      <t>サク</t>
    </rPh>
    <rPh sb="130" eb="132">
      <t>カイゴ</t>
    </rPh>
    <rPh sb="132" eb="135">
      <t>ジギョウショ</t>
    </rPh>
    <rPh sb="135" eb="137">
      <t>ショクイン</t>
    </rPh>
    <rPh sb="138" eb="140">
      <t>ミマモ</t>
    </rPh>
    <rPh sb="141" eb="143">
      <t>テッテイ</t>
    </rPh>
    <rPh sb="144" eb="146">
      <t>ハイカイ</t>
    </rPh>
    <rPh sb="146" eb="149">
      <t>カンチキ</t>
    </rPh>
    <rPh sb="150" eb="152">
      <t>セッチ</t>
    </rPh>
    <rPh sb="153" eb="154">
      <t>ア</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</si>
</sst>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2"/>
      <color theme="1"/>
      <name val="HGSｺﾞｼｯｸE"/>
      <family val="3"/>
      <charset val="128"/>
    </font>
    <font>
      <sz val="12"/>
      <color theme="1"/>
      <name val="HGPｺﾞｼｯｸE"/>
      <family val="3"/>
      <charset val="128"/>
    </font>
    <font>
      <sz val="11"/>
      <color theme="1"/>
      <name val="游ゴシック"/>
      <family val="3"/>
      <charset val="128"/>
      <scheme val="minor"/>
    </font>
    <font>
      <sz val="11"/>
      <color theme="1"/>
      <name val="游ゴシック"/>
      <family val="2"/>
      <charset val="128"/>
    </font>
    <font>
      <b/>
      <sz val="14"/>
      <color rgb="FF000000"/>
      <name val="游ゴシック"/>
      <family val="3"/>
      <charset val="128"/>
    </font>
    <font>
      <sz val="6"/>
      <name val="游ゴシック"/>
      <family val="2"/>
      <charset val="128"/>
    </font>
    <font>
      <sz val="11"/>
      <color theme="1"/>
      <name val="游ゴシック"/>
      <family val="2"/>
      <charset val="128"/>
      <scheme val="minor"/>
    </font>
  </fonts>
  <fills count="2">
    <fill>
      <patternFill patternType="none"/>
    </fill>
    <fill>
      <patternFill patternType="gray125"/>
    </fill>
  </fills>
  <borders count="17">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diagonalUp="1">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diagonalUp="1">
      <left style="medium">
        <color indexed="64"/>
      </left>
      <right style="medium">
        <color indexed="64"/>
      </right>
      <top style="thin">
        <color indexed="64"/>
      </top>
      <bottom style="thin">
        <color indexed="64"/>
      </bottom>
      <diagonal style="thin">
        <color indexed="64"/>
      </diagonal>
    </border>
    <border>
      <left style="medium">
        <color indexed="64"/>
      </left>
      <right style="medium">
        <color indexed="64"/>
      </right>
      <top style="thin">
        <color indexed="64"/>
      </top>
      <bottom style="medium">
        <color indexed="64"/>
      </bottom>
      <diagonal/>
    </border>
  </borders>
  <cellStyleXfs count="2">
    <xf numFmtId="0" fontId="0" fillId="0" borderId="0">
      <alignment vertical="center"/>
    </xf>
    <xf numFmtId="9" fontId="10" fillId="0" borderId="0" applyFont="0" applyFill="0" applyBorder="0" applyAlignment="0" applyProtection="0">
      <alignment vertical="center"/>
    </xf>
  </cellStyleXfs>
  <cellXfs count="38">
    <xf numFmtId="0" fontId="0" fillId="0" borderId="0" xfId="0">
      <alignment vertical="center"/>
    </xf>
    <xf numFmtId="0" fontId="4" fillId="0" borderId="1"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8" fillId="0" borderId="0" xfId="0" applyFont="1" applyFill="1" applyBorder="1">
      <alignment vertical="center"/>
    </xf>
    <xf numFmtId="0" fontId="7" fillId="0" borderId="0" xfId="0" applyFont="1" applyFill="1" applyBorder="1">
      <alignment vertical="center"/>
    </xf>
    <xf numFmtId="9" fontId="0" fillId="0" borderId="0" xfId="1" applyFont="1">
      <alignment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7" fillId="0" borderId="0" xfId="0" applyFont="1" applyFill="1" applyBorder="1" applyAlignment="1">
      <alignment horizontal="left"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5" fillId="0" borderId="3" xfId="0" applyFont="1" applyBorder="1" applyAlignment="1">
      <alignment horizontal="center" vertical="center"/>
    </xf>
    <xf numFmtId="0" fontId="6" fillId="0" borderId="3" xfId="0" applyFont="1" applyBorder="1" applyAlignment="1">
      <alignment horizontal="center" vertical="center"/>
    </xf>
    <xf numFmtId="0" fontId="0" fillId="0" borderId="2" xfId="0" applyBorder="1" applyAlignment="1">
      <alignment horizontal="center" vertical="center"/>
    </xf>
    <xf numFmtId="0" fontId="3" fillId="0" borderId="2" xfId="0" applyFont="1" applyBorder="1" applyAlignment="1">
      <alignment horizontal="center" vertical="center"/>
    </xf>
    <xf numFmtId="0" fontId="6" fillId="0" borderId="2" xfId="0" applyFont="1" applyBorder="1" applyAlignment="1">
      <alignment horizontal="center" vertical="center" wrapText="1"/>
    </xf>
    <xf numFmtId="0" fontId="3" fillId="0" borderId="2" xfId="0" applyFont="1" applyFill="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0" fillId="0" borderId="8"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0" borderId="8" xfId="0" applyFont="1" applyBorder="1" applyAlignment="1">
      <alignment horizontal="center" vertical="center"/>
    </xf>
    <xf numFmtId="0" fontId="3" fillId="0" borderId="10" xfId="0" applyFont="1" applyBorder="1" applyAlignment="1">
      <alignmen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vertical="center"/>
    </xf>
    <xf numFmtId="0" fontId="6" fillId="0" borderId="2" xfId="0" applyFont="1" applyBorder="1" applyAlignment="1">
      <alignment horizontal="center" vertical="center"/>
    </xf>
    <xf numFmtId="0" fontId="3" fillId="0" borderId="13" xfId="0" applyFont="1" applyBorder="1" applyAlignment="1">
      <alignment horizontal="center" vertical="center"/>
    </xf>
    <xf numFmtId="0" fontId="4" fillId="0" borderId="14" xfId="0" applyFont="1" applyBorder="1" applyAlignment="1">
      <alignment horizontal="center" vertical="center"/>
    </xf>
    <xf numFmtId="0" fontId="3" fillId="0" borderId="15" xfId="0" applyFont="1" applyBorder="1" applyAlignment="1">
      <alignment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t>事故の種別内訳</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0"/>
          <c:order val="0"/>
          <c:tx>
            <c:strRef>
              <c:f>件数!$A$5</c:f>
              <c:strCache>
                <c:ptCount val="1"/>
                <c:pt idx="0">
                  <c:v>転　　倒</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件数!$B$2:$D$4</c:f>
              <c:multiLvlStrCache>
                <c:ptCount val="3"/>
                <c:lvl>
                  <c:pt idx="0">
                    <c:v>合計</c:v>
                  </c:pt>
                  <c:pt idx="1">
                    <c:v>合計</c:v>
                  </c:pt>
                  <c:pt idx="2">
                    <c:v>合計</c:v>
                  </c:pt>
                </c:lvl>
                <c:lvl>
                  <c:pt idx="0">
                    <c:v>R3（2021）</c:v>
                  </c:pt>
                  <c:pt idx="1">
                    <c:v>R4（2022）</c:v>
                  </c:pt>
                  <c:pt idx="2">
                    <c:v>R5（2023）</c:v>
                  </c:pt>
                </c:lvl>
              </c:multiLvlStrCache>
            </c:multiLvlStrRef>
          </c:cat>
          <c:val>
            <c:numRef>
              <c:f>件数!$B$5:$D$5</c:f>
              <c:numCache>
                <c:formatCode>General</c:formatCode>
                <c:ptCount val="3"/>
                <c:pt idx="0">
                  <c:v>103</c:v>
                </c:pt>
                <c:pt idx="1">
                  <c:v>66</c:v>
                </c:pt>
                <c:pt idx="2">
                  <c:v>56</c:v>
                </c:pt>
              </c:numCache>
            </c:numRef>
          </c:val>
          <c:extLst>
            <c:ext xmlns:c16="http://schemas.microsoft.com/office/drawing/2014/chart" uri="{C3380CC4-5D6E-409C-BE32-E72D297353CC}">
              <c16:uniqueId val="{00000000-DAC3-4582-B825-F9C4BA4E7430}"/>
            </c:ext>
          </c:extLst>
        </c:ser>
        <c:ser>
          <c:idx val="1"/>
          <c:order val="1"/>
          <c:tx>
            <c:strRef>
              <c:f>件数!$A$6</c:f>
              <c:strCache>
                <c:ptCount val="1"/>
                <c:pt idx="0">
                  <c:v>転　　落</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件数!$B$2:$D$4</c:f>
              <c:multiLvlStrCache>
                <c:ptCount val="3"/>
                <c:lvl>
                  <c:pt idx="0">
                    <c:v>合計</c:v>
                  </c:pt>
                  <c:pt idx="1">
                    <c:v>合計</c:v>
                  </c:pt>
                  <c:pt idx="2">
                    <c:v>合計</c:v>
                  </c:pt>
                </c:lvl>
                <c:lvl>
                  <c:pt idx="0">
                    <c:v>R3（2021）</c:v>
                  </c:pt>
                  <c:pt idx="1">
                    <c:v>R4（2022）</c:v>
                  </c:pt>
                  <c:pt idx="2">
                    <c:v>R5（2023）</c:v>
                  </c:pt>
                </c:lvl>
              </c:multiLvlStrCache>
            </c:multiLvlStrRef>
          </c:cat>
          <c:val>
            <c:numRef>
              <c:f>件数!$B$6:$D$6</c:f>
              <c:numCache>
                <c:formatCode>General</c:formatCode>
                <c:ptCount val="3"/>
                <c:pt idx="0">
                  <c:v>13</c:v>
                </c:pt>
                <c:pt idx="1">
                  <c:v>4</c:v>
                </c:pt>
                <c:pt idx="2">
                  <c:v>16</c:v>
                </c:pt>
              </c:numCache>
            </c:numRef>
          </c:val>
          <c:extLst>
            <c:ext xmlns:c16="http://schemas.microsoft.com/office/drawing/2014/chart" uri="{C3380CC4-5D6E-409C-BE32-E72D297353CC}">
              <c16:uniqueId val="{00000001-DAC3-4582-B825-F9C4BA4E7430}"/>
            </c:ext>
          </c:extLst>
        </c:ser>
        <c:ser>
          <c:idx val="2"/>
          <c:order val="2"/>
          <c:tx>
            <c:strRef>
              <c:f>件数!$A$7</c:f>
              <c:strCache>
                <c:ptCount val="1"/>
                <c:pt idx="0">
                  <c:v>接　　触</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件数!$B$2:$D$4</c:f>
              <c:multiLvlStrCache>
                <c:ptCount val="3"/>
                <c:lvl>
                  <c:pt idx="0">
                    <c:v>合計</c:v>
                  </c:pt>
                  <c:pt idx="1">
                    <c:v>合計</c:v>
                  </c:pt>
                  <c:pt idx="2">
                    <c:v>合計</c:v>
                  </c:pt>
                </c:lvl>
                <c:lvl>
                  <c:pt idx="0">
                    <c:v>R3（2021）</c:v>
                  </c:pt>
                  <c:pt idx="1">
                    <c:v>R4（2022）</c:v>
                  </c:pt>
                  <c:pt idx="2">
                    <c:v>R5（2023）</c:v>
                  </c:pt>
                </c:lvl>
              </c:multiLvlStrCache>
            </c:multiLvlStrRef>
          </c:cat>
          <c:val>
            <c:numRef>
              <c:f>件数!$B$7:$D$7</c:f>
              <c:numCache>
                <c:formatCode>General</c:formatCode>
                <c:ptCount val="3"/>
                <c:pt idx="0">
                  <c:v>3</c:v>
                </c:pt>
                <c:pt idx="1">
                  <c:v>3</c:v>
                </c:pt>
                <c:pt idx="2">
                  <c:v>2</c:v>
                </c:pt>
              </c:numCache>
            </c:numRef>
          </c:val>
          <c:extLst>
            <c:ext xmlns:c16="http://schemas.microsoft.com/office/drawing/2014/chart" uri="{C3380CC4-5D6E-409C-BE32-E72D297353CC}">
              <c16:uniqueId val="{00000002-DAC3-4582-B825-F9C4BA4E7430}"/>
            </c:ext>
          </c:extLst>
        </c:ser>
        <c:ser>
          <c:idx val="3"/>
          <c:order val="3"/>
          <c:tx>
            <c:strRef>
              <c:f>件数!$A$8</c:f>
              <c:strCache>
                <c:ptCount val="1"/>
                <c:pt idx="0">
                  <c:v>異　　食</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件数!$B$2:$D$4</c:f>
              <c:multiLvlStrCache>
                <c:ptCount val="3"/>
                <c:lvl>
                  <c:pt idx="0">
                    <c:v>合計</c:v>
                  </c:pt>
                  <c:pt idx="1">
                    <c:v>合計</c:v>
                  </c:pt>
                  <c:pt idx="2">
                    <c:v>合計</c:v>
                  </c:pt>
                </c:lvl>
                <c:lvl>
                  <c:pt idx="0">
                    <c:v>R3（2021）</c:v>
                  </c:pt>
                  <c:pt idx="1">
                    <c:v>R4（2022）</c:v>
                  </c:pt>
                  <c:pt idx="2">
                    <c:v>R5（2023）</c:v>
                  </c:pt>
                </c:lvl>
              </c:multiLvlStrCache>
            </c:multiLvlStrRef>
          </c:cat>
          <c:val>
            <c:numRef>
              <c:f>件数!$B$8:$D$8</c:f>
              <c:numCache>
                <c:formatCode>General</c:formatCode>
                <c:ptCount val="3"/>
                <c:pt idx="0">
                  <c:v>0</c:v>
                </c:pt>
                <c:pt idx="1">
                  <c:v>0</c:v>
                </c:pt>
                <c:pt idx="2">
                  <c:v>0</c:v>
                </c:pt>
              </c:numCache>
            </c:numRef>
          </c:val>
          <c:extLst>
            <c:ext xmlns:c16="http://schemas.microsoft.com/office/drawing/2014/chart" uri="{C3380CC4-5D6E-409C-BE32-E72D297353CC}">
              <c16:uniqueId val="{00000000-333B-489A-986D-D9F56D22279E}"/>
            </c:ext>
          </c:extLst>
        </c:ser>
        <c:ser>
          <c:idx val="4"/>
          <c:order val="4"/>
          <c:tx>
            <c:strRef>
              <c:f>件数!$A$9</c:f>
              <c:strCache>
                <c:ptCount val="1"/>
                <c:pt idx="0">
                  <c:v>誤　　嚥</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件数!$B$2:$D$4</c:f>
              <c:multiLvlStrCache>
                <c:ptCount val="3"/>
                <c:lvl>
                  <c:pt idx="0">
                    <c:v>合計</c:v>
                  </c:pt>
                  <c:pt idx="1">
                    <c:v>合計</c:v>
                  </c:pt>
                  <c:pt idx="2">
                    <c:v>合計</c:v>
                  </c:pt>
                </c:lvl>
                <c:lvl>
                  <c:pt idx="0">
                    <c:v>R3（2021）</c:v>
                  </c:pt>
                  <c:pt idx="1">
                    <c:v>R4（2022）</c:v>
                  </c:pt>
                  <c:pt idx="2">
                    <c:v>R5（2023）</c:v>
                  </c:pt>
                </c:lvl>
              </c:multiLvlStrCache>
            </c:multiLvlStrRef>
          </c:cat>
          <c:val>
            <c:numRef>
              <c:f>件数!$B$9:$D$9</c:f>
              <c:numCache>
                <c:formatCode>General</c:formatCode>
                <c:ptCount val="3"/>
                <c:pt idx="0">
                  <c:v>5</c:v>
                </c:pt>
                <c:pt idx="1">
                  <c:v>1</c:v>
                </c:pt>
                <c:pt idx="2">
                  <c:v>5</c:v>
                </c:pt>
              </c:numCache>
            </c:numRef>
          </c:val>
          <c:extLst>
            <c:ext xmlns:c16="http://schemas.microsoft.com/office/drawing/2014/chart" uri="{C3380CC4-5D6E-409C-BE32-E72D297353CC}">
              <c16:uniqueId val="{00000001-333B-489A-986D-D9F56D22279E}"/>
            </c:ext>
          </c:extLst>
        </c:ser>
        <c:ser>
          <c:idx val="5"/>
          <c:order val="5"/>
          <c:tx>
            <c:strRef>
              <c:f>件数!$A$10</c:f>
              <c:strCache>
                <c:ptCount val="1"/>
                <c:pt idx="0">
                  <c:v>誤　　薬</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件数!$B$2:$D$4</c:f>
              <c:multiLvlStrCache>
                <c:ptCount val="3"/>
                <c:lvl>
                  <c:pt idx="0">
                    <c:v>合計</c:v>
                  </c:pt>
                  <c:pt idx="1">
                    <c:v>合計</c:v>
                  </c:pt>
                  <c:pt idx="2">
                    <c:v>合計</c:v>
                  </c:pt>
                </c:lvl>
                <c:lvl>
                  <c:pt idx="0">
                    <c:v>R3（2021）</c:v>
                  </c:pt>
                  <c:pt idx="1">
                    <c:v>R4（2022）</c:v>
                  </c:pt>
                  <c:pt idx="2">
                    <c:v>R5（2023）</c:v>
                  </c:pt>
                </c:lvl>
              </c:multiLvlStrCache>
            </c:multiLvlStrRef>
          </c:cat>
          <c:val>
            <c:numRef>
              <c:f>件数!$B$10:$D$10</c:f>
              <c:numCache>
                <c:formatCode>General</c:formatCode>
                <c:ptCount val="3"/>
                <c:pt idx="0">
                  <c:v>4</c:v>
                </c:pt>
                <c:pt idx="1">
                  <c:v>14</c:v>
                </c:pt>
                <c:pt idx="2">
                  <c:v>4</c:v>
                </c:pt>
              </c:numCache>
            </c:numRef>
          </c:val>
          <c:extLst>
            <c:ext xmlns:c16="http://schemas.microsoft.com/office/drawing/2014/chart" uri="{C3380CC4-5D6E-409C-BE32-E72D297353CC}">
              <c16:uniqueId val="{00000002-333B-489A-986D-D9F56D22279E}"/>
            </c:ext>
          </c:extLst>
        </c:ser>
        <c:ser>
          <c:idx val="6"/>
          <c:order val="6"/>
          <c:tx>
            <c:strRef>
              <c:f>件数!$A$11</c:f>
              <c:strCache>
                <c:ptCount val="1"/>
                <c:pt idx="0">
                  <c:v>食　中　毒</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件数!$B$2:$D$4</c:f>
              <c:multiLvlStrCache>
                <c:ptCount val="3"/>
                <c:lvl>
                  <c:pt idx="0">
                    <c:v>合計</c:v>
                  </c:pt>
                  <c:pt idx="1">
                    <c:v>合計</c:v>
                  </c:pt>
                  <c:pt idx="2">
                    <c:v>合計</c:v>
                  </c:pt>
                </c:lvl>
                <c:lvl>
                  <c:pt idx="0">
                    <c:v>R3（2021）</c:v>
                  </c:pt>
                  <c:pt idx="1">
                    <c:v>R4（2022）</c:v>
                  </c:pt>
                  <c:pt idx="2">
                    <c:v>R5（2023）</c:v>
                  </c:pt>
                </c:lvl>
              </c:multiLvlStrCache>
            </c:multiLvlStrRef>
          </c:cat>
          <c:val>
            <c:numRef>
              <c:f>件数!$B$11:$D$11</c:f>
              <c:numCache>
                <c:formatCode>General</c:formatCode>
                <c:ptCount val="3"/>
                <c:pt idx="0">
                  <c:v>0</c:v>
                </c:pt>
                <c:pt idx="1">
                  <c:v>0</c:v>
                </c:pt>
                <c:pt idx="2">
                  <c:v>0</c:v>
                </c:pt>
              </c:numCache>
            </c:numRef>
          </c:val>
          <c:extLst>
            <c:ext xmlns:c16="http://schemas.microsoft.com/office/drawing/2014/chart" uri="{C3380CC4-5D6E-409C-BE32-E72D297353CC}">
              <c16:uniqueId val="{00000003-333B-489A-986D-D9F56D22279E}"/>
            </c:ext>
          </c:extLst>
        </c:ser>
        <c:ser>
          <c:idx val="7"/>
          <c:order val="7"/>
          <c:tx>
            <c:strRef>
              <c:f>件数!$A$12</c:f>
              <c:strCache>
                <c:ptCount val="1"/>
                <c:pt idx="0">
                  <c:v>感　染　症</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件数!$B$2:$D$4</c:f>
              <c:multiLvlStrCache>
                <c:ptCount val="3"/>
                <c:lvl>
                  <c:pt idx="0">
                    <c:v>合計</c:v>
                  </c:pt>
                  <c:pt idx="1">
                    <c:v>合計</c:v>
                  </c:pt>
                  <c:pt idx="2">
                    <c:v>合計</c:v>
                  </c:pt>
                </c:lvl>
                <c:lvl>
                  <c:pt idx="0">
                    <c:v>R3（2021）</c:v>
                  </c:pt>
                  <c:pt idx="1">
                    <c:v>R4（2022）</c:v>
                  </c:pt>
                  <c:pt idx="2">
                    <c:v>R5（2023）</c:v>
                  </c:pt>
                </c:lvl>
              </c:multiLvlStrCache>
            </c:multiLvlStrRef>
          </c:cat>
          <c:val>
            <c:numRef>
              <c:f>件数!$B$12:$D$12</c:f>
              <c:numCache>
                <c:formatCode>General</c:formatCode>
                <c:ptCount val="3"/>
                <c:pt idx="0">
                  <c:v>9</c:v>
                </c:pt>
                <c:pt idx="1">
                  <c:v>25</c:v>
                </c:pt>
                <c:pt idx="2">
                  <c:v>16</c:v>
                </c:pt>
              </c:numCache>
            </c:numRef>
          </c:val>
          <c:extLst>
            <c:ext xmlns:c16="http://schemas.microsoft.com/office/drawing/2014/chart" uri="{C3380CC4-5D6E-409C-BE32-E72D297353CC}">
              <c16:uniqueId val="{00000004-333B-489A-986D-D9F56D22279E}"/>
            </c:ext>
          </c:extLst>
        </c:ser>
        <c:ser>
          <c:idx val="8"/>
          <c:order val="8"/>
          <c:tx>
            <c:strRef>
              <c:f>件数!$A$13</c:f>
              <c:strCache>
                <c:ptCount val="1"/>
                <c:pt idx="0">
                  <c:v>交通事故</c:v>
                </c:pt>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件数!$B$2:$D$4</c:f>
              <c:multiLvlStrCache>
                <c:ptCount val="3"/>
                <c:lvl>
                  <c:pt idx="0">
                    <c:v>合計</c:v>
                  </c:pt>
                  <c:pt idx="1">
                    <c:v>合計</c:v>
                  </c:pt>
                  <c:pt idx="2">
                    <c:v>合計</c:v>
                  </c:pt>
                </c:lvl>
                <c:lvl>
                  <c:pt idx="0">
                    <c:v>R3（2021）</c:v>
                  </c:pt>
                  <c:pt idx="1">
                    <c:v>R4（2022）</c:v>
                  </c:pt>
                  <c:pt idx="2">
                    <c:v>R5（2023）</c:v>
                  </c:pt>
                </c:lvl>
              </c:multiLvlStrCache>
            </c:multiLvlStrRef>
          </c:cat>
          <c:val>
            <c:numRef>
              <c:f>件数!$B$13:$D$13</c:f>
              <c:numCache>
                <c:formatCode>General</c:formatCode>
                <c:ptCount val="3"/>
                <c:pt idx="0">
                  <c:v>1</c:v>
                </c:pt>
                <c:pt idx="1">
                  <c:v>0</c:v>
                </c:pt>
                <c:pt idx="2">
                  <c:v>1</c:v>
                </c:pt>
              </c:numCache>
            </c:numRef>
          </c:val>
          <c:extLst>
            <c:ext xmlns:c16="http://schemas.microsoft.com/office/drawing/2014/chart" uri="{C3380CC4-5D6E-409C-BE32-E72D297353CC}">
              <c16:uniqueId val="{00000005-333B-489A-986D-D9F56D22279E}"/>
            </c:ext>
          </c:extLst>
        </c:ser>
        <c:ser>
          <c:idx val="9"/>
          <c:order val="9"/>
          <c:tx>
            <c:strRef>
              <c:f>件数!$A$14</c:f>
              <c:strCache>
                <c:ptCount val="1"/>
                <c:pt idx="0">
                  <c:v>徘徊・行方不明</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件数!$B$2:$D$4</c:f>
              <c:multiLvlStrCache>
                <c:ptCount val="3"/>
                <c:lvl>
                  <c:pt idx="0">
                    <c:v>合計</c:v>
                  </c:pt>
                  <c:pt idx="1">
                    <c:v>合計</c:v>
                  </c:pt>
                  <c:pt idx="2">
                    <c:v>合計</c:v>
                  </c:pt>
                </c:lvl>
                <c:lvl>
                  <c:pt idx="0">
                    <c:v>R3（2021）</c:v>
                  </c:pt>
                  <c:pt idx="1">
                    <c:v>R4（2022）</c:v>
                  </c:pt>
                  <c:pt idx="2">
                    <c:v>R5（2023）</c:v>
                  </c:pt>
                </c:lvl>
              </c:multiLvlStrCache>
            </c:multiLvlStrRef>
          </c:cat>
          <c:val>
            <c:numRef>
              <c:f>件数!$B$14:$D$14</c:f>
              <c:numCache>
                <c:formatCode>General</c:formatCode>
                <c:ptCount val="3"/>
                <c:pt idx="0">
                  <c:v>0</c:v>
                </c:pt>
                <c:pt idx="1">
                  <c:v>1</c:v>
                </c:pt>
                <c:pt idx="2">
                  <c:v>1</c:v>
                </c:pt>
              </c:numCache>
            </c:numRef>
          </c:val>
          <c:extLst>
            <c:ext xmlns:c16="http://schemas.microsoft.com/office/drawing/2014/chart" uri="{C3380CC4-5D6E-409C-BE32-E72D297353CC}">
              <c16:uniqueId val="{00000006-333B-489A-986D-D9F56D22279E}"/>
            </c:ext>
          </c:extLst>
        </c:ser>
        <c:ser>
          <c:idx val="10"/>
          <c:order val="10"/>
          <c:tx>
            <c:strRef>
              <c:f>件数!$A$15</c:f>
              <c:strCache>
                <c:ptCount val="1"/>
                <c:pt idx="0">
                  <c:v>職員の法令違反　　・不祥事</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件数!$B$2:$D$4</c:f>
              <c:multiLvlStrCache>
                <c:ptCount val="3"/>
                <c:lvl>
                  <c:pt idx="0">
                    <c:v>合計</c:v>
                  </c:pt>
                  <c:pt idx="1">
                    <c:v>合計</c:v>
                  </c:pt>
                  <c:pt idx="2">
                    <c:v>合計</c:v>
                  </c:pt>
                </c:lvl>
                <c:lvl>
                  <c:pt idx="0">
                    <c:v>R3（2021）</c:v>
                  </c:pt>
                  <c:pt idx="1">
                    <c:v>R4（2022）</c:v>
                  </c:pt>
                  <c:pt idx="2">
                    <c:v>R5（2023）</c:v>
                  </c:pt>
                </c:lvl>
              </c:multiLvlStrCache>
            </c:multiLvlStrRef>
          </c:cat>
          <c:val>
            <c:numRef>
              <c:f>件数!$B$15:$D$15</c:f>
              <c:numCache>
                <c:formatCode>General</c:formatCode>
                <c:ptCount val="3"/>
                <c:pt idx="0">
                  <c:v>0</c:v>
                </c:pt>
                <c:pt idx="1">
                  <c:v>0</c:v>
                </c:pt>
                <c:pt idx="2">
                  <c:v>0</c:v>
                </c:pt>
              </c:numCache>
            </c:numRef>
          </c:val>
          <c:extLst>
            <c:ext xmlns:c16="http://schemas.microsoft.com/office/drawing/2014/chart" uri="{C3380CC4-5D6E-409C-BE32-E72D297353CC}">
              <c16:uniqueId val="{00000007-333B-489A-986D-D9F56D22279E}"/>
            </c:ext>
          </c:extLst>
        </c:ser>
        <c:ser>
          <c:idx val="11"/>
          <c:order val="11"/>
          <c:tx>
            <c:strRef>
              <c:f>件数!$A$16</c:f>
              <c:strCache>
                <c:ptCount val="1"/>
                <c:pt idx="0">
                  <c:v>高齢者虐待</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件数!$B$2:$D$4</c:f>
              <c:multiLvlStrCache>
                <c:ptCount val="3"/>
                <c:lvl>
                  <c:pt idx="0">
                    <c:v>合計</c:v>
                  </c:pt>
                  <c:pt idx="1">
                    <c:v>合計</c:v>
                  </c:pt>
                  <c:pt idx="2">
                    <c:v>合計</c:v>
                  </c:pt>
                </c:lvl>
                <c:lvl>
                  <c:pt idx="0">
                    <c:v>R3（2021）</c:v>
                  </c:pt>
                  <c:pt idx="1">
                    <c:v>R4（2022）</c:v>
                  </c:pt>
                  <c:pt idx="2">
                    <c:v>R5（2023）</c:v>
                  </c:pt>
                </c:lvl>
              </c:multiLvlStrCache>
            </c:multiLvlStrRef>
          </c:cat>
          <c:val>
            <c:numRef>
              <c:f>件数!$B$16:$D$16</c:f>
              <c:numCache>
                <c:formatCode>General</c:formatCode>
                <c:ptCount val="3"/>
                <c:pt idx="0">
                  <c:v>0</c:v>
                </c:pt>
                <c:pt idx="1">
                  <c:v>0</c:v>
                </c:pt>
                <c:pt idx="2">
                  <c:v>0</c:v>
                </c:pt>
              </c:numCache>
            </c:numRef>
          </c:val>
          <c:extLst>
            <c:ext xmlns:c16="http://schemas.microsoft.com/office/drawing/2014/chart" uri="{C3380CC4-5D6E-409C-BE32-E72D297353CC}">
              <c16:uniqueId val="{00000008-333B-489A-986D-D9F56D22279E}"/>
            </c:ext>
          </c:extLst>
        </c:ser>
        <c:ser>
          <c:idx val="12"/>
          <c:order val="12"/>
          <c:tx>
            <c:strRef>
              <c:f>件数!$A$17</c:f>
              <c:strCache>
                <c:ptCount val="1"/>
                <c:pt idx="0">
                  <c:v>そ　の　他</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件数!$B$2:$D$4</c:f>
              <c:multiLvlStrCache>
                <c:ptCount val="3"/>
                <c:lvl>
                  <c:pt idx="0">
                    <c:v>合計</c:v>
                  </c:pt>
                  <c:pt idx="1">
                    <c:v>合計</c:v>
                  </c:pt>
                  <c:pt idx="2">
                    <c:v>合計</c:v>
                  </c:pt>
                </c:lvl>
                <c:lvl>
                  <c:pt idx="0">
                    <c:v>R3（2021）</c:v>
                  </c:pt>
                  <c:pt idx="1">
                    <c:v>R4（2022）</c:v>
                  </c:pt>
                  <c:pt idx="2">
                    <c:v>R5（2023）</c:v>
                  </c:pt>
                </c:lvl>
              </c:multiLvlStrCache>
            </c:multiLvlStrRef>
          </c:cat>
          <c:val>
            <c:numRef>
              <c:f>件数!$B$17:$D$17</c:f>
              <c:numCache>
                <c:formatCode>General</c:formatCode>
                <c:ptCount val="3"/>
                <c:pt idx="0">
                  <c:v>3</c:v>
                </c:pt>
                <c:pt idx="1">
                  <c:v>9</c:v>
                </c:pt>
                <c:pt idx="2">
                  <c:v>4</c:v>
                </c:pt>
              </c:numCache>
            </c:numRef>
          </c:val>
          <c:extLst>
            <c:ext xmlns:c16="http://schemas.microsoft.com/office/drawing/2014/chart" uri="{C3380CC4-5D6E-409C-BE32-E72D297353CC}">
              <c16:uniqueId val="{00000009-333B-489A-986D-D9F56D22279E}"/>
            </c:ext>
          </c:extLst>
        </c:ser>
        <c:ser>
          <c:idx val="13"/>
          <c:order val="13"/>
          <c:tx>
            <c:strRef>
              <c:f>件数!$A$18</c:f>
              <c:strCache>
                <c:ptCount val="1"/>
                <c:pt idx="0">
                  <c:v>不　　明</c:v>
                </c:pt>
              </c:strCache>
            </c:strRef>
          </c:tx>
          <c:spPr>
            <a:solidFill>
              <a:schemeClr val="accent2">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件数!$B$2:$D$4</c:f>
              <c:multiLvlStrCache>
                <c:ptCount val="3"/>
                <c:lvl>
                  <c:pt idx="0">
                    <c:v>合計</c:v>
                  </c:pt>
                  <c:pt idx="1">
                    <c:v>合計</c:v>
                  </c:pt>
                  <c:pt idx="2">
                    <c:v>合計</c:v>
                  </c:pt>
                </c:lvl>
                <c:lvl>
                  <c:pt idx="0">
                    <c:v>R3（2021）</c:v>
                  </c:pt>
                  <c:pt idx="1">
                    <c:v>R4（2022）</c:v>
                  </c:pt>
                  <c:pt idx="2">
                    <c:v>R5（2023）</c:v>
                  </c:pt>
                </c:lvl>
              </c:multiLvlStrCache>
            </c:multiLvlStrRef>
          </c:cat>
          <c:val>
            <c:numRef>
              <c:f>件数!$B$18:$D$18</c:f>
              <c:numCache>
                <c:formatCode>General</c:formatCode>
                <c:ptCount val="3"/>
                <c:pt idx="0">
                  <c:v>10</c:v>
                </c:pt>
                <c:pt idx="1">
                  <c:v>17</c:v>
                </c:pt>
                <c:pt idx="2">
                  <c:v>9</c:v>
                </c:pt>
              </c:numCache>
            </c:numRef>
          </c:val>
          <c:extLst>
            <c:ext xmlns:c16="http://schemas.microsoft.com/office/drawing/2014/chart" uri="{C3380CC4-5D6E-409C-BE32-E72D297353CC}">
              <c16:uniqueId val="{0000000A-333B-489A-986D-D9F56D22279E}"/>
            </c:ext>
          </c:extLst>
        </c:ser>
        <c:dLbls>
          <c:dLblPos val="ctr"/>
          <c:showLegendKey val="0"/>
          <c:showVal val="1"/>
          <c:showCatName val="0"/>
          <c:showSerName val="0"/>
          <c:showPercent val="0"/>
          <c:showBubbleSize val="0"/>
        </c:dLbls>
        <c:gapWidth val="150"/>
        <c:overlap val="100"/>
        <c:axId val="457270584"/>
        <c:axId val="457269272"/>
      </c:barChart>
      <c:catAx>
        <c:axId val="4572705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57269272"/>
        <c:crosses val="autoZero"/>
        <c:auto val="1"/>
        <c:lblAlgn val="ctr"/>
        <c:lblOffset val="100"/>
        <c:noMultiLvlLbl val="0"/>
      </c:catAx>
      <c:valAx>
        <c:axId val="45726927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572705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0"/>
          <c:order val="0"/>
          <c:tx>
            <c:strRef>
              <c:f>Sheet1!$A$3</c:f>
              <c:strCache>
                <c:ptCount val="1"/>
                <c:pt idx="0">
                  <c:v>転　　倒</c:v>
                </c:pt>
              </c:strCache>
            </c:strRef>
          </c:tx>
          <c:spPr>
            <a:solidFill>
              <a:schemeClr val="accent1"/>
            </a:solidFill>
            <a:ln>
              <a:noFill/>
            </a:ln>
            <a:effectLst/>
          </c:spPr>
          <c:invertIfNegative val="0"/>
          <c:cat>
            <c:strRef>
              <c:f>Sheet1!$B$2:$D$2</c:f>
              <c:strCache>
                <c:ptCount val="3"/>
                <c:pt idx="0">
                  <c:v>H30（2018）</c:v>
                </c:pt>
                <c:pt idx="1">
                  <c:v>H31（2019）</c:v>
                </c:pt>
                <c:pt idx="2">
                  <c:v>R２（2020）</c:v>
                </c:pt>
              </c:strCache>
            </c:strRef>
          </c:cat>
          <c:val>
            <c:numRef>
              <c:f>Sheet1!$B$3:$D$3</c:f>
              <c:numCache>
                <c:formatCode>0%</c:formatCode>
                <c:ptCount val="3"/>
                <c:pt idx="0">
                  <c:v>0.57324840764331209</c:v>
                </c:pt>
                <c:pt idx="1">
                  <c:v>0.55000000000000004</c:v>
                </c:pt>
                <c:pt idx="2">
                  <c:v>0.56551724137931036</c:v>
                </c:pt>
              </c:numCache>
            </c:numRef>
          </c:val>
          <c:extLst>
            <c:ext xmlns:c16="http://schemas.microsoft.com/office/drawing/2014/chart" uri="{C3380CC4-5D6E-409C-BE32-E72D297353CC}">
              <c16:uniqueId val="{00000000-4948-4074-B4D8-08794AD71068}"/>
            </c:ext>
          </c:extLst>
        </c:ser>
        <c:ser>
          <c:idx val="1"/>
          <c:order val="1"/>
          <c:tx>
            <c:strRef>
              <c:f>Sheet1!$A$4</c:f>
              <c:strCache>
                <c:ptCount val="1"/>
                <c:pt idx="0">
                  <c:v>転　　落</c:v>
                </c:pt>
              </c:strCache>
            </c:strRef>
          </c:tx>
          <c:spPr>
            <a:solidFill>
              <a:schemeClr val="accent2"/>
            </a:solidFill>
            <a:ln>
              <a:noFill/>
            </a:ln>
            <a:effectLst/>
          </c:spPr>
          <c:invertIfNegative val="0"/>
          <c:cat>
            <c:strRef>
              <c:f>Sheet1!$B$2:$D$2</c:f>
              <c:strCache>
                <c:ptCount val="3"/>
                <c:pt idx="0">
                  <c:v>H30（2018）</c:v>
                </c:pt>
                <c:pt idx="1">
                  <c:v>H31（2019）</c:v>
                </c:pt>
                <c:pt idx="2">
                  <c:v>R２（2020）</c:v>
                </c:pt>
              </c:strCache>
            </c:strRef>
          </c:cat>
          <c:val>
            <c:numRef>
              <c:f>Sheet1!$B$4:$D$4</c:f>
              <c:numCache>
                <c:formatCode>0%</c:formatCode>
                <c:ptCount val="3"/>
                <c:pt idx="0">
                  <c:v>0.10828025477707007</c:v>
                </c:pt>
                <c:pt idx="1">
                  <c:v>0.1</c:v>
                </c:pt>
                <c:pt idx="2">
                  <c:v>0.15172413793103448</c:v>
                </c:pt>
              </c:numCache>
            </c:numRef>
          </c:val>
          <c:extLst>
            <c:ext xmlns:c16="http://schemas.microsoft.com/office/drawing/2014/chart" uri="{C3380CC4-5D6E-409C-BE32-E72D297353CC}">
              <c16:uniqueId val="{00000001-4948-4074-B4D8-08794AD71068}"/>
            </c:ext>
          </c:extLst>
        </c:ser>
        <c:ser>
          <c:idx val="2"/>
          <c:order val="2"/>
          <c:tx>
            <c:strRef>
              <c:f>Sheet1!$A$5</c:f>
              <c:strCache>
                <c:ptCount val="1"/>
                <c:pt idx="0">
                  <c:v>接　　触</c:v>
                </c:pt>
              </c:strCache>
            </c:strRef>
          </c:tx>
          <c:spPr>
            <a:solidFill>
              <a:schemeClr val="accent3"/>
            </a:solidFill>
            <a:ln>
              <a:noFill/>
            </a:ln>
            <a:effectLst/>
          </c:spPr>
          <c:invertIfNegative val="0"/>
          <c:cat>
            <c:strRef>
              <c:f>Sheet1!$B$2:$D$2</c:f>
              <c:strCache>
                <c:ptCount val="3"/>
                <c:pt idx="0">
                  <c:v>H30（2018）</c:v>
                </c:pt>
                <c:pt idx="1">
                  <c:v>H31（2019）</c:v>
                </c:pt>
                <c:pt idx="2">
                  <c:v>R２（2020）</c:v>
                </c:pt>
              </c:strCache>
            </c:strRef>
          </c:cat>
          <c:val>
            <c:numRef>
              <c:f>Sheet1!$B$5:$D$5</c:f>
              <c:numCache>
                <c:formatCode>0%</c:formatCode>
                <c:ptCount val="3"/>
                <c:pt idx="0">
                  <c:v>1.9108280254777069E-2</c:v>
                </c:pt>
                <c:pt idx="1">
                  <c:v>4.2857142857142858E-2</c:v>
                </c:pt>
                <c:pt idx="2">
                  <c:v>5.5172413793103448E-2</c:v>
                </c:pt>
              </c:numCache>
            </c:numRef>
          </c:val>
          <c:extLst>
            <c:ext xmlns:c16="http://schemas.microsoft.com/office/drawing/2014/chart" uri="{C3380CC4-5D6E-409C-BE32-E72D297353CC}">
              <c16:uniqueId val="{00000002-4948-4074-B4D8-08794AD71068}"/>
            </c:ext>
          </c:extLst>
        </c:ser>
        <c:ser>
          <c:idx val="3"/>
          <c:order val="3"/>
          <c:tx>
            <c:strRef>
              <c:f>Sheet1!$A$6</c:f>
              <c:strCache>
                <c:ptCount val="1"/>
                <c:pt idx="0">
                  <c:v>異　　食</c:v>
                </c:pt>
              </c:strCache>
            </c:strRef>
          </c:tx>
          <c:spPr>
            <a:solidFill>
              <a:schemeClr val="accent4"/>
            </a:solidFill>
            <a:ln>
              <a:noFill/>
            </a:ln>
            <a:effectLst/>
          </c:spPr>
          <c:invertIfNegative val="0"/>
          <c:cat>
            <c:strRef>
              <c:f>Sheet1!$B$2:$D$2</c:f>
              <c:strCache>
                <c:ptCount val="3"/>
                <c:pt idx="0">
                  <c:v>H30（2018）</c:v>
                </c:pt>
                <c:pt idx="1">
                  <c:v>H31（2019）</c:v>
                </c:pt>
                <c:pt idx="2">
                  <c:v>R２（2020）</c:v>
                </c:pt>
              </c:strCache>
            </c:strRef>
          </c:cat>
          <c:val>
            <c:numRef>
              <c:f>Sheet1!$B$6:$D$6</c:f>
              <c:numCache>
                <c:formatCode>0%</c:formatCode>
                <c:ptCount val="3"/>
                <c:pt idx="0">
                  <c:v>1.2738853503184714E-2</c:v>
                </c:pt>
                <c:pt idx="1">
                  <c:v>1.4285714285714285E-2</c:v>
                </c:pt>
                <c:pt idx="2">
                  <c:v>0</c:v>
                </c:pt>
              </c:numCache>
            </c:numRef>
          </c:val>
          <c:extLst>
            <c:ext xmlns:c16="http://schemas.microsoft.com/office/drawing/2014/chart" uri="{C3380CC4-5D6E-409C-BE32-E72D297353CC}">
              <c16:uniqueId val="{00000003-4948-4074-B4D8-08794AD71068}"/>
            </c:ext>
          </c:extLst>
        </c:ser>
        <c:ser>
          <c:idx val="4"/>
          <c:order val="4"/>
          <c:tx>
            <c:strRef>
              <c:f>Sheet1!$A$7</c:f>
              <c:strCache>
                <c:ptCount val="1"/>
                <c:pt idx="0">
                  <c:v>誤　　嚥</c:v>
                </c:pt>
              </c:strCache>
            </c:strRef>
          </c:tx>
          <c:spPr>
            <a:solidFill>
              <a:schemeClr val="accent5"/>
            </a:solidFill>
            <a:ln>
              <a:noFill/>
            </a:ln>
            <a:effectLst/>
          </c:spPr>
          <c:invertIfNegative val="0"/>
          <c:cat>
            <c:strRef>
              <c:f>Sheet1!$B$2:$D$2</c:f>
              <c:strCache>
                <c:ptCount val="3"/>
                <c:pt idx="0">
                  <c:v>H30（2018）</c:v>
                </c:pt>
                <c:pt idx="1">
                  <c:v>H31（2019）</c:v>
                </c:pt>
                <c:pt idx="2">
                  <c:v>R２（2020）</c:v>
                </c:pt>
              </c:strCache>
            </c:strRef>
          </c:cat>
          <c:val>
            <c:numRef>
              <c:f>Sheet1!$B$7:$D$7</c:f>
              <c:numCache>
                <c:formatCode>0%</c:formatCode>
                <c:ptCount val="3"/>
                <c:pt idx="0">
                  <c:v>1.2738853503184714E-2</c:v>
                </c:pt>
                <c:pt idx="1">
                  <c:v>4.2857142857142858E-2</c:v>
                </c:pt>
                <c:pt idx="2">
                  <c:v>0</c:v>
                </c:pt>
              </c:numCache>
            </c:numRef>
          </c:val>
          <c:extLst>
            <c:ext xmlns:c16="http://schemas.microsoft.com/office/drawing/2014/chart" uri="{C3380CC4-5D6E-409C-BE32-E72D297353CC}">
              <c16:uniqueId val="{00000004-4948-4074-B4D8-08794AD71068}"/>
            </c:ext>
          </c:extLst>
        </c:ser>
        <c:ser>
          <c:idx val="5"/>
          <c:order val="5"/>
          <c:tx>
            <c:strRef>
              <c:f>Sheet1!$A$8</c:f>
              <c:strCache>
                <c:ptCount val="1"/>
                <c:pt idx="0">
                  <c:v>誤　　薬</c:v>
                </c:pt>
              </c:strCache>
            </c:strRef>
          </c:tx>
          <c:spPr>
            <a:solidFill>
              <a:schemeClr val="accent6"/>
            </a:solidFill>
            <a:ln>
              <a:noFill/>
            </a:ln>
            <a:effectLst/>
          </c:spPr>
          <c:invertIfNegative val="0"/>
          <c:cat>
            <c:strRef>
              <c:f>Sheet1!$B$2:$D$2</c:f>
              <c:strCache>
                <c:ptCount val="3"/>
                <c:pt idx="0">
                  <c:v>H30（2018）</c:v>
                </c:pt>
                <c:pt idx="1">
                  <c:v>H31（2019）</c:v>
                </c:pt>
                <c:pt idx="2">
                  <c:v>R２（2020）</c:v>
                </c:pt>
              </c:strCache>
            </c:strRef>
          </c:cat>
          <c:val>
            <c:numRef>
              <c:f>Sheet1!$B$8:$D$8</c:f>
              <c:numCache>
                <c:formatCode>0%</c:formatCode>
                <c:ptCount val="3"/>
                <c:pt idx="0">
                  <c:v>5.7324840764331211E-2</c:v>
                </c:pt>
                <c:pt idx="1">
                  <c:v>5.7142857142857141E-2</c:v>
                </c:pt>
                <c:pt idx="2">
                  <c:v>7.586206896551724E-2</c:v>
                </c:pt>
              </c:numCache>
            </c:numRef>
          </c:val>
          <c:extLst>
            <c:ext xmlns:c16="http://schemas.microsoft.com/office/drawing/2014/chart" uri="{C3380CC4-5D6E-409C-BE32-E72D297353CC}">
              <c16:uniqueId val="{00000005-4948-4074-B4D8-08794AD71068}"/>
            </c:ext>
          </c:extLst>
        </c:ser>
        <c:ser>
          <c:idx val="6"/>
          <c:order val="6"/>
          <c:tx>
            <c:strRef>
              <c:f>Sheet1!$A$9</c:f>
              <c:strCache>
                <c:ptCount val="1"/>
                <c:pt idx="0">
                  <c:v>食　中　毒</c:v>
                </c:pt>
              </c:strCache>
            </c:strRef>
          </c:tx>
          <c:spPr>
            <a:solidFill>
              <a:schemeClr val="accent1">
                <a:lumMod val="60000"/>
              </a:schemeClr>
            </a:solidFill>
            <a:ln>
              <a:noFill/>
            </a:ln>
            <a:effectLst/>
          </c:spPr>
          <c:invertIfNegative val="0"/>
          <c:cat>
            <c:strRef>
              <c:f>Sheet1!$B$2:$D$2</c:f>
              <c:strCache>
                <c:ptCount val="3"/>
                <c:pt idx="0">
                  <c:v>H30（2018）</c:v>
                </c:pt>
                <c:pt idx="1">
                  <c:v>H31（2019）</c:v>
                </c:pt>
                <c:pt idx="2">
                  <c:v>R２（2020）</c:v>
                </c:pt>
              </c:strCache>
            </c:strRef>
          </c:cat>
          <c:val>
            <c:numRef>
              <c:f>Sheet1!$B$9:$D$9</c:f>
              <c:numCache>
                <c:formatCode>0%</c:formatCode>
                <c:ptCount val="3"/>
                <c:pt idx="0">
                  <c:v>0</c:v>
                </c:pt>
                <c:pt idx="1">
                  <c:v>0</c:v>
                </c:pt>
                <c:pt idx="2">
                  <c:v>0</c:v>
                </c:pt>
              </c:numCache>
            </c:numRef>
          </c:val>
          <c:extLst>
            <c:ext xmlns:c16="http://schemas.microsoft.com/office/drawing/2014/chart" uri="{C3380CC4-5D6E-409C-BE32-E72D297353CC}">
              <c16:uniqueId val="{00000006-4948-4074-B4D8-08794AD71068}"/>
            </c:ext>
          </c:extLst>
        </c:ser>
        <c:ser>
          <c:idx val="7"/>
          <c:order val="7"/>
          <c:tx>
            <c:strRef>
              <c:f>Sheet1!$A$10</c:f>
              <c:strCache>
                <c:ptCount val="1"/>
                <c:pt idx="0">
                  <c:v>感　染　症</c:v>
                </c:pt>
              </c:strCache>
            </c:strRef>
          </c:tx>
          <c:spPr>
            <a:solidFill>
              <a:schemeClr val="accent2">
                <a:lumMod val="60000"/>
              </a:schemeClr>
            </a:solidFill>
            <a:ln>
              <a:noFill/>
            </a:ln>
            <a:effectLst/>
          </c:spPr>
          <c:invertIfNegative val="0"/>
          <c:cat>
            <c:strRef>
              <c:f>Sheet1!$B$2:$D$2</c:f>
              <c:strCache>
                <c:ptCount val="3"/>
                <c:pt idx="0">
                  <c:v>H30（2018）</c:v>
                </c:pt>
                <c:pt idx="1">
                  <c:v>H31（2019）</c:v>
                </c:pt>
                <c:pt idx="2">
                  <c:v>R２（2020）</c:v>
                </c:pt>
              </c:strCache>
            </c:strRef>
          </c:cat>
          <c:val>
            <c:numRef>
              <c:f>Sheet1!$B$10:$D$10</c:f>
              <c:numCache>
                <c:formatCode>0%</c:formatCode>
                <c:ptCount val="3"/>
                <c:pt idx="0">
                  <c:v>0.10828025477707007</c:v>
                </c:pt>
                <c:pt idx="1">
                  <c:v>7.1428571428571425E-2</c:v>
                </c:pt>
                <c:pt idx="2">
                  <c:v>6.8965517241379309E-3</c:v>
                </c:pt>
              </c:numCache>
            </c:numRef>
          </c:val>
          <c:extLst>
            <c:ext xmlns:c16="http://schemas.microsoft.com/office/drawing/2014/chart" uri="{C3380CC4-5D6E-409C-BE32-E72D297353CC}">
              <c16:uniqueId val="{00000007-4948-4074-B4D8-08794AD71068}"/>
            </c:ext>
          </c:extLst>
        </c:ser>
        <c:ser>
          <c:idx val="8"/>
          <c:order val="8"/>
          <c:tx>
            <c:strRef>
              <c:f>Sheet1!$A$11</c:f>
              <c:strCache>
                <c:ptCount val="1"/>
                <c:pt idx="0">
                  <c:v>交通事故</c:v>
                </c:pt>
              </c:strCache>
            </c:strRef>
          </c:tx>
          <c:spPr>
            <a:solidFill>
              <a:schemeClr val="accent3">
                <a:lumMod val="60000"/>
              </a:schemeClr>
            </a:solidFill>
            <a:ln>
              <a:noFill/>
            </a:ln>
            <a:effectLst/>
          </c:spPr>
          <c:invertIfNegative val="0"/>
          <c:cat>
            <c:strRef>
              <c:f>Sheet1!$B$2:$D$2</c:f>
              <c:strCache>
                <c:ptCount val="3"/>
                <c:pt idx="0">
                  <c:v>H30（2018）</c:v>
                </c:pt>
                <c:pt idx="1">
                  <c:v>H31（2019）</c:v>
                </c:pt>
                <c:pt idx="2">
                  <c:v>R２（2020）</c:v>
                </c:pt>
              </c:strCache>
            </c:strRef>
          </c:cat>
          <c:val>
            <c:numRef>
              <c:f>Sheet1!$B$11:$D$11</c:f>
              <c:numCache>
                <c:formatCode>0%</c:formatCode>
                <c:ptCount val="3"/>
                <c:pt idx="0">
                  <c:v>6.369426751592357E-3</c:v>
                </c:pt>
                <c:pt idx="1">
                  <c:v>0</c:v>
                </c:pt>
                <c:pt idx="2">
                  <c:v>0</c:v>
                </c:pt>
              </c:numCache>
            </c:numRef>
          </c:val>
          <c:extLst>
            <c:ext xmlns:c16="http://schemas.microsoft.com/office/drawing/2014/chart" uri="{C3380CC4-5D6E-409C-BE32-E72D297353CC}">
              <c16:uniqueId val="{00000008-4948-4074-B4D8-08794AD71068}"/>
            </c:ext>
          </c:extLst>
        </c:ser>
        <c:ser>
          <c:idx val="9"/>
          <c:order val="9"/>
          <c:tx>
            <c:strRef>
              <c:f>Sheet1!$A$12</c:f>
              <c:strCache>
                <c:ptCount val="1"/>
                <c:pt idx="0">
                  <c:v>徘徊・行方不明</c:v>
                </c:pt>
              </c:strCache>
            </c:strRef>
          </c:tx>
          <c:spPr>
            <a:solidFill>
              <a:schemeClr val="accent4">
                <a:lumMod val="60000"/>
              </a:schemeClr>
            </a:solidFill>
            <a:ln>
              <a:noFill/>
            </a:ln>
            <a:effectLst/>
          </c:spPr>
          <c:invertIfNegative val="0"/>
          <c:cat>
            <c:strRef>
              <c:f>Sheet1!$B$2:$D$2</c:f>
              <c:strCache>
                <c:ptCount val="3"/>
                <c:pt idx="0">
                  <c:v>H30（2018）</c:v>
                </c:pt>
                <c:pt idx="1">
                  <c:v>H31（2019）</c:v>
                </c:pt>
                <c:pt idx="2">
                  <c:v>R２（2020）</c:v>
                </c:pt>
              </c:strCache>
            </c:strRef>
          </c:cat>
          <c:val>
            <c:numRef>
              <c:f>Sheet1!$B$12:$D$12</c:f>
              <c:numCache>
                <c:formatCode>0%</c:formatCode>
                <c:ptCount val="3"/>
                <c:pt idx="0">
                  <c:v>1.2738853503184714E-2</c:v>
                </c:pt>
                <c:pt idx="1">
                  <c:v>0</c:v>
                </c:pt>
                <c:pt idx="2">
                  <c:v>6.8965517241379309E-3</c:v>
                </c:pt>
              </c:numCache>
            </c:numRef>
          </c:val>
          <c:extLst>
            <c:ext xmlns:c16="http://schemas.microsoft.com/office/drawing/2014/chart" uri="{C3380CC4-5D6E-409C-BE32-E72D297353CC}">
              <c16:uniqueId val="{00000009-4948-4074-B4D8-08794AD71068}"/>
            </c:ext>
          </c:extLst>
        </c:ser>
        <c:ser>
          <c:idx val="10"/>
          <c:order val="10"/>
          <c:tx>
            <c:strRef>
              <c:f>Sheet1!$A$13</c:f>
              <c:strCache>
                <c:ptCount val="1"/>
                <c:pt idx="0">
                  <c:v>職員の法令違反・不祥事</c:v>
                </c:pt>
              </c:strCache>
            </c:strRef>
          </c:tx>
          <c:spPr>
            <a:solidFill>
              <a:schemeClr val="accent5">
                <a:lumMod val="60000"/>
              </a:schemeClr>
            </a:solidFill>
            <a:ln>
              <a:noFill/>
            </a:ln>
            <a:effectLst/>
          </c:spPr>
          <c:invertIfNegative val="0"/>
          <c:cat>
            <c:strRef>
              <c:f>Sheet1!$B$2:$D$2</c:f>
              <c:strCache>
                <c:ptCount val="3"/>
                <c:pt idx="0">
                  <c:v>H30（2018）</c:v>
                </c:pt>
                <c:pt idx="1">
                  <c:v>H31（2019）</c:v>
                </c:pt>
                <c:pt idx="2">
                  <c:v>R２（2020）</c:v>
                </c:pt>
              </c:strCache>
            </c:strRef>
          </c:cat>
          <c:val>
            <c:numRef>
              <c:f>Sheet1!$B$13:$D$13</c:f>
              <c:numCache>
                <c:formatCode>0%</c:formatCode>
                <c:ptCount val="3"/>
                <c:pt idx="0">
                  <c:v>0</c:v>
                </c:pt>
                <c:pt idx="1">
                  <c:v>0</c:v>
                </c:pt>
                <c:pt idx="2">
                  <c:v>6.8965517241379309E-3</c:v>
                </c:pt>
              </c:numCache>
            </c:numRef>
          </c:val>
          <c:extLst>
            <c:ext xmlns:c16="http://schemas.microsoft.com/office/drawing/2014/chart" uri="{C3380CC4-5D6E-409C-BE32-E72D297353CC}">
              <c16:uniqueId val="{0000000A-4948-4074-B4D8-08794AD71068}"/>
            </c:ext>
          </c:extLst>
        </c:ser>
        <c:ser>
          <c:idx val="11"/>
          <c:order val="11"/>
          <c:tx>
            <c:strRef>
              <c:f>Sheet1!$A$14</c:f>
              <c:strCache>
                <c:ptCount val="1"/>
                <c:pt idx="0">
                  <c:v>高齢者虐待</c:v>
                </c:pt>
              </c:strCache>
            </c:strRef>
          </c:tx>
          <c:spPr>
            <a:solidFill>
              <a:schemeClr val="accent6">
                <a:lumMod val="60000"/>
              </a:schemeClr>
            </a:solidFill>
            <a:ln>
              <a:noFill/>
            </a:ln>
            <a:effectLst/>
          </c:spPr>
          <c:invertIfNegative val="0"/>
          <c:cat>
            <c:strRef>
              <c:f>Sheet1!$B$2:$D$2</c:f>
              <c:strCache>
                <c:ptCount val="3"/>
                <c:pt idx="0">
                  <c:v>H30（2018）</c:v>
                </c:pt>
                <c:pt idx="1">
                  <c:v>H31（2019）</c:v>
                </c:pt>
                <c:pt idx="2">
                  <c:v>R２（2020）</c:v>
                </c:pt>
              </c:strCache>
            </c:strRef>
          </c:cat>
          <c:val>
            <c:numRef>
              <c:f>Sheet1!$B$14:$D$14</c:f>
              <c:numCache>
                <c:formatCode>0%</c:formatCode>
                <c:ptCount val="3"/>
                <c:pt idx="0">
                  <c:v>0</c:v>
                </c:pt>
                <c:pt idx="1">
                  <c:v>0</c:v>
                </c:pt>
                <c:pt idx="2">
                  <c:v>0</c:v>
                </c:pt>
              </c:numCache>
            </c:numRef>
          </c:val>
          <c:extLst>
            <c:ext xmlns:c16="http://schemas.microsoft.com/office/drawing/2014/chart" uri="{C3380CC4-5D6E-409C-BE32-E72D297353CC}">
              <c16:uniqueId val="{0000000B-4948-4074-B4D8-08794AD71068}"/>
            </c:ext>
          </c:extLst>
        </c:ser>
        <c:ser>
          <c:idx val="12"/>
          <c:order val="12"/>
          <c:tx>
            <c:strRef>
              <c:f>Sheet1!$A$15</c:f>
              <c:strCache>
                <c:ptCount val="1"/>
                <c:pt idx="0">
                  <c:v>そ　の　他</c:v>
                </c:pt>
              </c:strCache>
            </c:strRef>
          </c:tx>
          <c:spPr>
            <a:solidFill>
              <a:schemeClr val="accent1">
                <a:lumMod val="80000"/>
                <a:lumOff val="20000"/>
              </a:schemeClr>
            </a:solidFill>
            <a:ln>
              <a:noFill/>
            </a:ln>
            <a:effectLst/>
          </c:spPr>
          <c:invertIfNegative val="0"/>
          <c:cat>
            <c:strRef>
              <c:f>Sheet1!$B$2:$D$2</c:f>
              <c:strCache>
                <c:ptCount val="3"/>
                <c:pt idx="0">
                  <c:v>H30（2018）</c:v>
                </c:pt>
                <c:pt idx="1">
                  <c:v>H31（2019）</c:v>
                </c:pt>
                <c:pt idx="2">
                  <c:v>R２（2020）</c:v>
                </c:pt>
              </c:strCache>
            </c:strRef>
          </c:cat>
          <c:val>
            <c:numRef>
              <c:f>Sheet1!$B$15:$D$15</c:f>
              <c:numCache>
                <c:formatCode>0%</c:formatCode>
                <c:ptCount val="3"/>
                <c:pt idx="0">
                  <c:v>4.4585987261146494E-2</c:v>
                </c:pt>
                <c:pt idx="1">
                  <c:v>0.10714285714285714</c:v>
                </c:pt>
                <c:pt idx="2">
                  <c:v>6.2068965517241378E-2</c:v>
                </c:pt>
              </c:numCache>
            </c:numRef>
          </c:val>
          <c:extLst>
            <c:ext xmlns:c16="http://schemas.microsoft.com/office/drawing/2014/chart" uri="{C3380CC4-5D6E-409C-BE32-E72D297353CC}">
              <c16:uniqueId val="{0000000C-4948-4074-B4D8-08794AD71068}"/>
            </c:ext>
          </c:extLst>
        </c:ser>
        <c:ser>
          <c:idx val="13"/>
          <c:order val="13"/>
          <c:tx>
            <c:strRef>
              <c:f>Sheet1!$A$16</c:f>
              <c:strCache>
                <c:ptCount val="1"/>
                <c:pt idx="0">
                  <c:v>不　　明</c:v>
                </c:pt>
              </c:strCache>
            </c:strRef>
          </c:tx>
          <c:spPr>
            <a:solidFill>
              <a:schemeClr val="accent2">
                <a:lumMod val="80000"/>
                <a:lumOff val="20000"/>
              </a:schemeClr>
            </a:solidFill>
            <a:ln>
              <a:noFill/>
            </a:ln>
            <a:effectLst/>
          </c:spPr>
          <c:invertIfNegative val="0"/>
          <c:cat>
            <c:strRef>
              <c:f>Sheet1!$B$2:$D$2</c:f>
              <c:strCache>
                <c:ptCount val="3"/>
                <c:pt idx="0">
                  <c:v>H30（2018）</c:v>
                </c:pt>
                <c:pt idx="1">
                  <c:v>H31（2019）</c:v>
                </c:pt>
                <c:pt idx="2">
                  <c:v>R２（2020）</c:v>
                </c:pt>
              </c:strCache>
            </c:strRef>
          </c:cat>
          <c:val>
            <c:numRef>
              <c:f>Sheet1!$B$16:$D$16</c:f>
              <c:numCache>
                <c:formatCode>0%</c:formatCode>
                <c:ptCount val="3"/>
                <c:pt idx="0">
                  <c:v>4.4585987261146494E-2</c:v>
                </c:pt>
                <c:pt idx="1">
                  <c:v>1.4285714285714285E-2</c:v>
                </c:pt>
                <c:pt idx="2">
                  <c:v>6.8965517241379309E-2</c:v>
                </c:pt>
              </c:numCache>
            </c:numRef>
          </c:val>
          <c:extLst>
            <c:ext xmlns:c16="http://schemas.microsoft.com/office/drawing/2014/chart" uri="{C3380CC4-5D6E-409C-BE32-E72D297353CC}">
              <c16:uniqueId val="{0000000D-4948-4074-B4D8-08794AD71068}"/>
            </c:ext>
          </c:extLst>
        </c:ser>
        <c:dLbls>
          <c:showLegendKey val="0"/>
          <c:showVal val="0"/>
          <c:showCatName val="0"/>
          <c:showSerName val="0"/>
          <c:showPercent val="0"/>
          <c:showBubbleSize val="0"/>
        </c:dLbls>
        <c:gapWidth val="150"/>
        <c:overlap val="100"/>
        <c:axId val="457270584"/>
        <c:axId val="457269272"/>
      </c:barChart>
      <c:catAx>
        <c:axId val="4572705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57269272"/>
        <c:crosses val="autoZero"/>
        <c:auto val="1"/>
        <c:lblAlgn val="ctr"/>
        <c:lblOffset val="100"/>
        <c:noMultiLvlLbl val="0"/>
      </c:catAx>
      <c:valAx>
        <c:axId val="45726927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572705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66675</xdr:colOff>
      <xdr:row>4</xdr:row>
      <xdr:rowOff>47624</xdr:rowOff>
    </xdr:from>
    <xdr:to>
      <xdr:col>13</xdr:col>
      <xdr:colOff>638175</xdr:colOff>
      <xdr:row>24</xdr:row>
      <xdr:rowOff>95249</xdr:rowOff>
    </xdr:to>
    <xdr:graphicFrame macro="">
      <xdr:nvGraphicFramePr>
        <xdr:cNvPr id="4" name="グラフ 3">
          <a:extLst>
            <a:ext uri="{FF2B5EF4-FFF2-40B4-BE49-F238E27FC236}">
              <a16:creationId xmlns:a16="http://schemas.microsoft.com/office/drawing/2014/main" id="{1FEE20C7-77E6-4213-8FE1-67BD555C4D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261937</xdr:colOff>
      <xdr:row>3</xdr:row>
      <xdr:rowOff>104775</xdr:rowOff>
    </xdr:from>
    <xdr:to>
      <xdr:col>12</xdr:col>
      <xdr:colOff>33337</xdr:colOff>
      <xdr:row>14</xdr:row>
      <xdr:rowOff>228600</xdr:rowOff>
    </xdr:to>
    <xdr:graphicFrame macro="">
      <xdr:nvGraphicFramePr>
        <xdr:cNvPr id="2" name="グラフ 1">
          <a:extLst>
            <a:ext uri="{FF2B5EF4-FFF2-40B4-BE49-F238E27FC236}">
              <a16:creationId xmlns:a16="http://schemas.microsoft.com/office/drawing/2014/main" id="{D17CBA78-CBFD-44C6-8B31-DEB8AE536CC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64DAD-67AA-4032-A916-22A521164938}">
  <sheetPr>
    <pageSetUpPr fitToPage="1"/>
  </sheetPr>
  <dimension ref="A1:N4"/>
  <sheetViews>
    <sheetView tabSelected="1" view="pageBreakPreview" topLeftCell="A4" zoomScaleNormal="100" zoomScaleSheetLayoutView="100" workbookViewId="0">
      <selection activeCell="A2" sqref="A2:N4"/>
    </sheetView>
  </sheetViews>
  <sheetFormatPr defaultRowHeight="18.75" x14ac:dyDescent="0.4"/>
  <cols>
    <col min="1" max="1" width="9" style="9"/>
    <col min="2" max="2" width="17.375" style="9" customWidth="1"/>
    <col min="3" max="9" width="10" style="9" customWidth="1"/>
    <col min="10" max="16384" width="9" style="9"/>
  </cols>
  <sheetData>
    <row r="1" spans="1:14" ht="24" x14ac:dyDescent="0.4">
      <c r="A1" s="8" t="s">
        <v>26</v>
      </c>
    </row>
    <row r="2" spans="1:14" x14ac:dyDescent="0.4">
      <c r="A2" s="13" t="s">
        <v>32</v>
      </c>
      <c r="B2" s="13"/>
      <c r="C2" s="13"/>
      <c r="D2" s="13"/>
      <c r="E2" s="13"/>
      <c r="F2" s="13"/>
      <c r="G2" s="13"/>
      <c r="H2" s="13"/>
      <c r="I2" s="13"/>
      <c r="J2" s="13"/>
      <c r="K2" s="13"/>
      <c r="L2" s="13"/>
      <c r="M2" s="13"/>
      <c r="N2" s="13"/>
    </row>
    <row r="3" spans="1:14" x14ac:dyDescent="0.4">
      <c r="A3" s="13"/>
      <c r="B3" s="13"/>
      <c r="C3" s="13"/>
      <c r="D3" s="13"/>
      <c r="E3" s="13"/>
      <c r="F3" s="13"/>
      <c r="G3" s="13"/>
      <c r="H3" s="13"/>
      <c r="I3" s="13"/>
      <c r="J3" s="13"/>
      <c r="K3" s="13"/>
      <c r="L3" s="13"/>
      <c r="M3" s="13"/>
      <c r="N3" s="13"/>
    </row>
    <row r="4" spans="1:14" x14ac:dyDescent="0.4">
      <c r="A4" s="13"/>
      <c r="B4" s="13"/>
      <c r="C4" s="13"/>
      <c r="D4" s="13"/>
      <c r="E4" s="13"/>
      <c r="F4" s="13"/>
      <c r="G4" s="13"/>
      <c r="H4" s="13"/>
      <c r="I4" s="13"/>
      <c r="J4" s="13"/>
      <c r="K4" s="13"/>
      <c r="L4" s="13"/>
      <c r="M4" s="13"/>
      <c r="N4" s="13"/>
    </row>
  </sheetData>
  <mergeCells count="1">
    <mergeCell ref="A2:N4"/>
  </mergeCells>
  <phoneticPr fontId="1"/>
  <pageMargins left="0.25" right="0.25"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7217B-C5EE-4E1A-9B6A-12FB8C06611A}">
  <dimension ref="A1:H19"/>
  <sheetViews>
    <sheetView workbookViewId="0">
      <selection activeCell="J10" sqref="J10"/>
    </sheetView>
  </sheetViews>
  <sheetFormatPr defaultRowHeight="18.75" x14ac:dyDescent="0.4"/>
  <cols>
    <col min="1" max="8" width="10.375" customWidth="1"/>
  </cols>
  <sheetData>
    <row r="1" spans="1:8" ht="19.5" thickBot="1" x14ac:dyDescent="0.45">
      <c r="A1" t="s">
        <v>0</v>
      </c>
    </row>
    <row r="2" spans="1:8" ht="19.5" x14ac:dyDescent="0.4">
      <c r="A2" s="18" t="s">
        <v>1</v>
      </c>
      <c r="B2" s="29" t="s">
        <v>27</v>
      </c>
      <c r="C2" s="30"/>
      <c r="D2" s="29" t="s">
        <v>28</v>
      </c>
      <c r="E2" s="30"/>
      <c r="F2" s="29" t="s">
        <v>29</v>
      </c>
      <c r="G2" s="30"/>
      <c r="H2" s="33" t="s">
        <v>30</v>
      </c>
    </row>
    <row r="3" spans="1:8" x14ac:dyDescent="0.4">
      <c r="A3" s="18" t="s">
        <v>2</v>
      </c>
      <c r="B3" s="22">
        <f>B19+C19</f>
        <v>151</v>
      </c>
      <c r="C3" s="15"/>
      <c r="D3" s="27">
        <f>D19+E19</f>
        <v>140</v>
      </c>
      <c r="E3" s="16"/>
      <c r="F3" s="22">
        <f>F19+G19</f>
        <v>114</v>
      </c>
      <c r="G3" s="14"/>
      <c r="H3" s="34">
        <f>SUM(B3:G3)</f>
        <v>405</v>
      </c>
    </row>
    <row r="4" spans="1:8" ht="19.5" x14ac:dyDescent="0.4">
      <c r="A4" s="18" t="s">
        <v>3</v>
      </c>
      <c r="B4" s="24" t="s">
        <v>4</v>
      </c>
      <c r="C4" s="17" t="s">
        <v>5</v>
      </c>
      <c r="D4" s="24" t="s">
        <v>4</v>
      </c>
      <c r="E4" s="17" t="s">
        <v>5</v>
      </c>
      <c r="F4" s="24" t="s">
        <v>4</v>
      </c>
      <c r="G4" s="32" t="s">
        <v>5</v>
      </c>
      <c r="H4" s="35"/>
    </row>
    <row r="5" spans="1:8" ht="19.5" x14ac:dyDescent="0.4">
      <c r="A5" s="11" t="s">
        <v>6</v>
      </c>
      <c r="B5" s="25">
        <v>75</v>
      </c>
      <c r="C5" s="5">
        <v>28</v>
      </c>
      <c r="D5" s="25">
        <v>51</v>
      </c>
      <c r="E5" s="5">
        <v>15</v>
      </c>
      <c r="F5" s="25">
        <v>41</v>
      </c>
      <c r="G5" s="11">
        <v>15</v>
      </c>
      <c r="H5" s="36">
        <f>SUM(B5:G5)</f>
        <v>225</v>
      </c>
    </row>
    <row r="6" spans="1:8" ht="19.5" x14ac:dyDescent="0.4">
      <c r="A6" s="19" t="s">
        <v>7</v>
      </c>
      <c r="B6" s="25">
        <v>12</v>
      </c>
      <c r="C6" s="5">
        <v>1</v>
      </c>
      <c r="D6" s="25">
        <v>4</v>
      </c>
      <c r="E6" s="5">
        <v>0</v>
      </c>
      <c r="F6" s="25">
        <v>14</v>
      </c>
      <c r="G6" s="11">
        <v>2</v>
      </c>
      <c r="H6" s="36">
        <f>SUM(B6:G6)</f>
        <v>33</v>
      </c>
    </row>
    <row r="7" spans="1:8" ht="19.5" x14ac:dyDescent="0.4">
      <c r="A7" s="19" t="s">
        <v>8</v>
      </c>
      <c r="B7" s="25">
        <v>3</v>
      </c>
      <c r="C7" s="5">
        <v>0</v>
      </c>
      <c r="D7" s="25">
        <v>2</v>
      </c>
      <c r="E7" s="5">
        <v>1</v>
      </c>
      <c r="F7" s="25">
        <v>1</v>
      </c>
      <c r="G7" s="11">
        <v>1</v>
      </c>
      <c r="H7" s="36">
        <f>SUM(B7:G7)</f>
        <v>8</v>
      </c>
    </row>
    <row r="8" spans="1:8" ht="19.5" x14ac:dyDescent="0.4">
      <c r="A8" s="19" t="s">
        <v>9</v>
      </c>
      <c r="B8" s="25">
        <v>0</v>
      </c>
      <c r="C8" s="5">
        <v>0</v>
      </c>
      <c r="D8" s="25">
        <v>0</v>
      </c>
      <c r="E8" s="5">
        <v>0</v>
      </c>
      <c r="F8" s="25">
        <v>0</v>
      </c>
      <c r="G8" s="11">
        <v>0</v>
      </c>
      <c r="H8" s="36">
        <f>SUM(B8:G8)</f>
        <v>0</v>
      </c>
    </row>
    <row r="9" spans="1:8" ht="19.5" x14ac:dyDescent="0.4">
      <c r="A9" s="19" t="s">
        <v>10</v>
      </c>
      <c r="B9" s="25">
        <v>5</v>
      </c>
      <c r="C9" s="5">
        <v>0</v>
      </c>
      <c r="D9" s="25">
        <v>1</v>
      </c>
      <c r="E9" s="5">
        <v>0</v>
      </c>
      <c r="F9" s="25">
        <v>3</v>
      </c>
      <c r="G9" s="11">
        <v>2</v>
      </c>
      <c r="H9" s="36">
        <f>SUM(B9:G9)</f>
        <v>11</v>
      </c>
    </row>
    <row r="10" spans="1:8" ht="19.5" x14ac:dyDescent="0.4">
      <c r="A10" s="19" t="s">
        <v>11</v>
      </c>
      <c r="B10" s="25">
        <v>4</v>
      </c>
      <c r="C10" s="5">
        <v>0</v>
      </c>
      <c r="D10" s="25">
        <v>8</v>
      </c>
      <c r="E10" s="5">
        <v>6</v>
      </c>
      <c r="F10" s="25">
        <v>4</v>
      </c>
      <c r="G10" s="11">
        <v>0</v>
      </c>
      <c r="H10" s="36">
        <f>SUM(B10:G10)</f>
        <v>22</v>
      </c>
    </row>
    <row r="11" spans="1:8" ht="19.5" x14ac:dyDescent="0.4">
      <c r="A11" s="19" t="s">
        <v>12</v>
      </c>
      <c r="B11" s="25">
        <v>0</v>
      </c>
      <c r="C11" s="5">
        <v>0</v>
      </c>
      <c r="D11" s="25">
        <v>0</v>
      </c>
      <c r="E11" s="5">
        <v>0</v>
      </c>
      <c r="F11" s="25">
        <v>0</v>
      </c>
      <c r="G11" s="11">
        <v>0</v>
      </c>
      <c r="H11" s="36">
        <f>SUM(B11:G11)</f>
        <v>0</v>
      </c>
    </row>
    <row r="12" spans="1:8" ht="19.5" x14ac:dyDescent="0.4">
      <c r="A12" s="19" t="s">
        <v>13</v>
      </c>
      <c r="B12" s="25">
        <v>7</v>
      </c>
      <c r="C12" s="5">
        <v>2</v>
      </c>
      <c r="D12" s="25">
        <v>19</v>
      </c>
      <c r="E12" s="5">
        <v>6</v>
      </c>
      <c r="F12" s="25">
        <v>10</v>
      </c>
      <c r="G12" s="11">
        <v>6</v>
      </c>
      <c r="H12" s="36">
        <f>SUM(B12:G12)</f>
        <v>50</v>
      </c>
    </row>
    <row r="13" spans="1:8" ht="19.5" x14ac:dyDescent="0.4">
      <c r="A13" s="19" t="s">
        <v>14</v>
      </c>
      <c r="B13" s="25">
        <v>1</v>
      </c>
      <c r="C13" s="5">
        <v>0</v>
      </c>
      <c r="D13" s="25">
        <v>0</v>
      </c>
      <c r="E13" s="5">
        <v>0</v>
      </c>
      <c r="F13" s="25">
        <v>1</v>
      </c>
      <c r="G13" s="11">
        <v>0</v>
      </c>
      <c r="H13" s="36">
        <f>SUM(B13:G13)</f>
        <v>2</v>
      </c>
    </row>
    <row r="14" spans="1:8" ht="19.5" x14ac:dyDescent="0.4">
      <c r="A14" s="19" t="s">
        <v>15</v>
      </c>
      <c r="B14" s="25">
        <v>0</v>
      </c>
      <c r="C14" s="5">
        <v>0</v>
      </c>
      <c r="D14" s="25">
        <v>1</v>
      </c>
      <c r="E14" s="5">
        <v>0</v>
      </c>
      <c r="F14" s="25">
        <v>1</v>
      </c>
      <c r="G14" s="11">
        <v>0</v>
      </c>
      <c r="H14" s="36">
        <f>SUM(B14:G14)</f>
        <v>2</v>
      </c>
    </row>
    <row r="15" spans="1:8" ht="56.25" x14ac:dyDescent="0.4">
      <c r="A15" s="20" t="s">
        <v>16</v>
      </c>
      <c r="B15" s="25">
        <v>0</v>
      </c>
      <c r="C15" s="5">
        <v>0</v>
      </c>
      <c r="D15" s="25">
        <v>0</v>
      </c>
      <c r="E15" s="5">
        <v>0</v>
      </c>
      <c r="F15" s="25">
        <v>0</v>
      </c>
      <c r="G15" s="11">
        <v>0</v>
      </c>
      <c r="H15" s="36">
        <f>SUM(B15:G15)</f>
        <v>0</v>
      </c>
    </row>
    <row r="16" spans="1:8" ht="19.5" x14ac:dyDescent="0.4">
      <c r="A16" s="19" t="s">
        <v>17</v>
      </c>
      <c r="B16" s="25">
        <v>0</v>
      </c>
      <c r="C16" s="5">
        <v>0</v>
      </c>
      <c r="D16" s="25">
        <v>0</v>
      </c>
      <c r="E16" s="5">
        <v>0</v>
      </c>
      <c r="F16" s="25">
        <v>0</v>
      </c>
      <c r="G16" s="11">
        <v>0</v>
      </c>
      <c r="H16" s="36">
        <f>SUM(B16:G16)</f>
        <v>0</v>
      </c>
    </row>
    <row r="17" spans="1:8" ht="19.5" x14ac:dyDescent="0.4">
      <c r="A17" s="19" t="s">
        <v>18</v>
      </c>
      <c r="B17" s="25">
        <v>2</v>
      </c>
      <c r="C17" s="5">
        <v>1</v>
      </c>
      <c r="D17" s="25">
        <v>8</v>
      </c>
      <c r="E17" s="5">
        <v>1</v>
      </c>
      <c r="F17" s="25">
        <v>3</v>
      </c>
      <c r="G17" s="11">
        <v>1</v>
      </c>
      <c r="H17" s="36">
        <f>SUM(B17:G17)</f>
        <v>16</v>
      </c>
    </row>
    <row r="18" spans="1:8" ht="19.5" x14ac:dyDescent="0.4">
      <c r="A18" s="21" t="s">
        <v>19</v>
      </c>
      <c r="B18" s="25">
        <v>10</v>
      </c>
      <c r="C18" s="5">
        <v>0</v>
      </c>
      <c r="D18" s="25">
        <v>14</v>
      </c>
      <c r="E18" s="5">
        <v>3</v>
      </c>
      <c r="F18" s="25">
        <v>9</v>
      </c>
      <c r="G18" s="11">
        <v>0</v>
      </c>
      <c r="H18" s="36">
        <f>SUM(B18:G18)</f>
        <v>36</v>
      </c>
    </row>
    <row r="19" spans="1:8" ht="20.25" thickBot="1" x14ac:dyDescent="0.45">
      <c r="A19" s="19" t="s">
        <v>20</v>
      </c>
      <c r="B19" s="26">
        <f>SUM(B5:B18)</f>
        <v>119</v>
      </c>
      <c r="C19" s="6">
        <f t="shared" ref="C19:H19" si="0">SUM(C5:C18)</f>
        <v>32</v>
      </c>
      <c r="D19" s="26">
        <f t="shared" si="0"/>
        <v>108</v>
      </c>
      <c r="E19" s="6">
        <f t="shared" si="0"/>
        <v>32</v>
      </c>
      <c r="F19" s="26">
        <f t="shared" si="0"/>
        <v>87</v>
      </c>
      <c r="G19" s="12">
        <f t="shared" si="0"/>
        <v>27</v>
      </c>
      <c r="H19" s="37">
        <f t="shared" si="0"/>
        <v>405</v>
      </c>
    </row>
  </sheetData>
  <mergeCells count="6">
    <mergeCell ref="F2:G2"/>
    <mergeCell ref="B3:C3"/>
    <mergeCell ref="D3:E3"/>
    <mergeCell ref="F3:G3"/>
    <mergeCell ref="B2:C2"/>
    <mergeCell ref="D2:E2"/>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26C7C-C60F-4664-9CBF-2E3B3837C871}">
  <dimension ref="A1:E19"/>
  <sheetViews>
    <sheetView zoomScaleNormal="100" workbookViewId="0">
      <selection activeCell="B5" sqref="B5"/>
    </sheetView>
  </sheetViews>
  <sheetFormatPr defaultRowHeight="18.75" x14ac:dyDescent="0.4"/>
  <cols>
    <col min="1" max="5" width="10.375" customWidth="1"/>
  </cols>
  <sheetData>
    <row r="1" spans="1:5" ht="19.5" thickBot="1" x14ac:dyDescent="0.45">
      <c r="A1" t="s">
        <v>0</v>
      </c>
    </row>
    <row r="2" spans="1:5" ht="19.5" x14ac:dyDescent="0.4">
      <c r="A2" s="18" t="s">
        <v>1</v>
      </c>
      <c r="B2" s="31" t="s">
        <v>27</v>
      </c>
      <c r="C2" s="31" t="s">
        <v>28</v>
      </c>
      <c r="D2" s="31" t="s">
        <v>29</v>
      </c>
      <c r="E2" s="4" t="s">
        <v>30</v>
      </c>
    </row>
    <row r="3" spans="1:5" x14ac:dyDescent="0.4">
      <c r="A3" s="18" t="s">
        <v>2</v>
      </c>
      <c r="B3" s="23"/>
      <c r="C3" s="23"/>
      <c r="D3" s="23"/>
      <c r="E3" s="1">
        <f>SUM(B3:C3)</f>
        <v>0</v>
      </c>
    </row>
    <row r="4" spans="1:5" ht="19.5" x14ac:dyDescent="0.4">
      <c r="A4" s="18" t="s">
        <v>3</v>
      </c>
      <c r="B4" s="23" t="s">
        <v>31</v>
      </c>
      <c r="C4" s="23" t="s">
        <v>31</v>
      </c>
      <c r="D4" s="23" t="s">
        <v>31</v>
      </c>
      <c r="E4" s="28"/>
    </row>
    <row r="5" spans="1:5" ht="19.5" x14ac:dyDescent="0.4">
      <c r="A5" s="11" t="s">
        <v>6</v>
      </c>
      <c r="B5" s="2">
        <v>103</v>
      </c>
      <c r="C5" s="2">
        <v>66</v>
      </c>
      <c r="D5" s="2">
        <v>56</v>
      </c>
      <c r="E5" s="3">
        <f>SUM(B5:C5)</f>
        <v>169</v>
      </c>
    </row>
    <row r="6" spans="1:5" ht="19.5" x14ac:dyDescent="0.4">
      <c r="A6" s="19" t="s">
        <v>7</v>
      </c>
      <c r="B6" s="2">
        <v>13</v>
      </c>
      <c r="C6" s="2">
        <v>4</v>
      </c>
      <c r="D6" s="2">
        <v>16</v>
      </c>
      <c r="E6" s="3">
        <f>SUM(B6:C6)</f>
        <v>17</v>
      </c>
    </row>
    <row r="7" spans="1:5" ht="19.5" x14ac:dyDescent="0.4">
      <c r="A7" s="19" t="s">
        <v>8</v>
      </c>
      <c r="B7" s="2">
        <v>3</v>
      </c>
      <c r="C7" s="2">
        <v>3</v>
      </c>
      <c r="D7" s="2">
        <v>2</v>
      </c>
      <c r="E7" s="3">
        <f>SUM(B7:C7)</f>
        <v>6</v>
      </c>
    </row>
    <row r="8" spans="1:5" ht="19.5" x14ac:dyDescent="0.4">
      <c r="A8" s="19" t="s">
        <v>9</v>
      </c>
      <c r="B8" s="2">
        <v>0</v>
      </c>
      <c r="C8" s="2">
        <v>0</v>
      </c>
      <c r="D8" s="2">
        <v>0</v>
      </c>
      <c r="E8" s="3">
        <f>SUM(B8:C8)</f>
        <v>0</v>
      </c>
    </row>
    <row r="9" spans="1:5" ht="19.5" x14ac:dyDescent="0.4">
      <c r="A9" s="19" t="s">
        <v>10</v>
      </c>
      <c r="B9" s="2">
        <v>5</v>
      </c>
      <c r="C9" s="2">
        <v>1</v>
      </c>
      <c r="D9" s="2">
        <v>5</v>
      </c>
      <c r="E9" s="3">
        <f>SUM(B9:C9)</f>
        <v>6</v>
      </c>
    </row>
    <row r="10" spans="1:5" ht="19.5" x14ac:dyDescent="0.4">
      <c r="A10" s="19" t="s">
        <v>11</v>
      </c>
      <c r="B10" s="2">
        <v>4</v>
      </c>
      <c r="C10" s="2">
        <v>14</v>
      </c>
      <c r="D10" s="2">
        <v>4</v>
      </c>
      <c r="E10" s="3">
        <f>SUM(B10:C10)</f>
        <v>18</v>
      </c>
    </row>
    <row r="11" spans="1:5" ht="19.5" x14ac:dyDescent="0.4">
      <c r="A11" s="19" t="s">
        <v>12</v>
      </c>
      <c r="B11" s="2">
        <v>0</v>
      </c>
      <c r="C11" s="2">
        <v>0</v>
      </c>
      <c r="D11" s="2">
        <v>0</v>
      </c>
      <c r="E11" s="3">
        <f>SUM(B11:C11)</f>
        <v>0</v>
      </c>
    </row>
    <row r="12" spans="1:5" ht="19.5" x14ac:dyDescent="0.4">
      <c r="A12" s="19" t="s">
        <v>13</v>
      </c>
      <c r="B12" s="2">
        <v>9</v>
      </c>
      <c r="C12" s="2">
        <v>25</v>
      </c>
      <c r="D12" s="2">
        <v>16</v>
      </c>
      <c r="E12" s="3">
        <f>SUM(B12:C12)</f>
        <v>34</v>
      </c>
    </row>
    <row r="13" spans="1:5" ht="19.5" x14ac:dyDescent="0.4">
      <c r="A13" s="19" t="s">
        <v>14</v>
      </c>
      <c r="B13" s="2">
        <v>1</v>
      </c>
      <c r="C13" s="2">
        <v>0</v>
      </c>
      <c r="D13" s="2">
        <v>1</v>
      </c>
      <c r="E13" s="3">
        <f>SUM(B13:C13)</f>
        <v>1</v>
      </c>
    </row>
    <row r="14" spans="1:5" ht="19.5" x14ac:dyDescent="0.4">
      <c r="A14" s="19" t="s">
        <v>15</v>
      </c>
      <c r="B14" s="2">
        <v>0</v>
      </c>
      <c r="C14" s="2">
        <v>1</v>
      </c>
      <c r="D14" s="2">
        <v>1</v>
      </c>
      <c r="E14" s="3">
        <f>SUM(B14:C14)</f>
        <v>1</v>
      </c>
    </row>
    <row r="15" spans="1:5" ht="56.25" x14ac:dyDescent="0.4">
      <c r="A15" s="20" t="s">
        <v>16</v>
      </c>
      <c r="B15" s="2">
        <v>0</v>
      </c>
      <c r="C15" s="2">
        <v>0</v>
      </c>
      <c r="D15" s="2">
        <v>0</v>
      </c>
      <c r="E15" s="3">
        <f>SUM(B15:C15)</f>
        <v>0</v>
      </c>
    </row>
    <row r="16" spans="1:5" ht="19.5" x14ac:dyDescent="0.4">
      <c r="A16" s="19" t="s">
        <v>17</v>
      </c>
      <c r="B16" s="2">
        <v>0</v>
      </c>
      <c r="C16" s="2">
        <v>0</v>
      </c>
      <c r="D16" s="2">
        <v>0</v>
      </c>
      <c r="E16" s="3">
        <f>SUM(B16:C16)</f>
        <v>0</v>
      </c>
    </row>
    <row r="17" spans="1:5" ht="19.5" x14ac:dyDescent="0.4">
      <c r="A17" s="19" t="s">
        <v>18</v>
      </c>
      <c r="B17" s="2">
        <v>3</v>
      </c>
      <c r="C17" s="2">
        <v>9</v>
      </c>
      <c r="D17" s="2">
        <v>4</v>
      </c>
      <c r="E17" s="3">
        <f>SUM(B17:C17)</f>
        <v>12</v>
      </c>
    </row>
    <row r="18" spans="1:5" ht="19.5" x14ac:dyDescent="0.4">
      <c r="A18" s="21" t="s">
        <v>19</v>
      </c>
      <c r="B18" s="2">
        <v>10</v>
      </c>
      <c r="C18" s="2">
        <v>17</v>
      </c>
      <c r="D18" s="2">
        <v>9</v>
      </c>
      <c r="E18" s="3">
        <f>SUM(B18:C18)</f>
        <v>27</v>
      </c>
    </row>
    <row r="19" spans="1:5" ht="20.25" thickBot="1" x14ac:dyDescent="0.45">
      <c r="A19" s="19" t="s">
        <v>20</v>
      </c>
      <c r="B19" s="7">
        <v>151</v>
      </c>
      <c r="C19" s="7">
        <v>140</v>
      </c>
      <c r="D19" s="7">
        <v>114</v>
      </c>
      <c r="E19" s="3">
        <f t="shared" ref="E19" si="0">SUM(E5:E18)</f>
        <v>291</v>
      </c>
    </row>
  </sheetData>
  <phoneticPr fontId="1"/>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AA825-54D4-4979-90B4-22D8B91A217D}">
  <dimension ref="A2:D16"/>
  <sheetViews>
    <sheetView topLeftCell="A3" workbookViewId="0">
      <selection activeCell="A2" sqref="A2:D16"/>
    </sheetView>
  </sheetViews>
  <sheetFormatPr defaultRowHeight="18.75" x14ac:dyDescent="0.4"/>
  <cols>
    <col min="1" max="1" width="23.5" bestFit="1" customWidth="1"/>
    <col min="2" max="3" width="12.875" bestFit="1" customWidth="1"/>
    <col min="4" max="4" width="12.625" bestFit="1" customWidth="1"/>
  </cols>
  <sheetData>
    <row r="2" spans="1:4" x14ac:dyDescent="0.4">
      <c r="A2" t="s">
        <v>21</v>
      </c>
      <c r="B2" t="s">
        <v>23</v>
      </c>
      <c r="C2" t="s">
        <v>24</v>
      </c>
      <c r="D2" t="s">
        <v>25</v>
      </c>
    </row>
    <row r="3" spans="1:4" x14ac:dyDescent="0.4">
      <c r="A3" t="s">
        <v>6</v>
      </c>
      <c r="B3" s="10">
        <v>0.57324840764331209</v>
      </c>
      <c r="C3" s="10">
        <v>0.55000000000000004</v>
      </c>
      <c r="D3" s="10">
        <v>0.56551724137931036</v>
      </c>
    </row>
    <row r="4" spans="1:4" x14ac:dyDescent="0.4">
      <c r="A4" t="s">
        <v>7</v>
      </c>
      <c r="B4" s="10">
        <v>0.10828025477707007</v>
      </c>
      <c r="C4" s="10">
        <v>0.1</v>
      </c>
      <c r="D4" s="10">
        <v>0.15172413793103448</v>
      </c>
    </row>
    <row r="5" spans="1:4" x14ac:dyDescent="0.4">
      <c r="A5" t="s">
        <v>8</v>
      </c>
      <c r="B5" s="10">
        <v>1.9108280254777069E-2</v>
      </c>
      <c r="C5" s="10">
        <v>4.2857142857142858E-2</v>
      </c>
      <c r="D5" s="10">
        <v>5.5172413793103448E-2</v>
      </c>
    </row>
    <row r="6" spans="1:4" x14ac:dyDescent="0.4">
      <c r="A6" t="s">
        <v>9</v>
      </c>
      <c r="B6" s="10">
        <v>1.2738853503184714E-2</v>
      </c>
      <c r="C6" s="10">
        <v>1.4285714285714285E-2</v>
      </c>
      <c r="D6" s="10">
        <v>0</v>
      </c>
    </row>
    <row r="7" spans="1:4" x14ac:dyDescent="0.4">
      <c r="A7" t="s">
        <v>10</v>
      </c>
      <c r="B7" s="10">
        <v>1.2738853503184714E-2</v>
      </c>
      <c r="C7" s="10">
        <v>4.2857142857142858E-2</v>
      </c>
      <c r="D7" s="10">
        <v>0</v>
      </c>
    </row>
    <row r="8" spans="1:4" x14ac:dyDescent="0.4">
      <c r="A8" t="s">
        <v>11</v>
      </c>
      <c r="B8" s="10">
        <v>5.7324840764331211E-2</v>
      </c>
      <c r="C8" s="10">
        <v>5.7142857142857141E-2</v>
      </c>
      <c r="D8" s="10">
        <v>7.586206896551724E-2</v>
      </c>
    </row>
    <row r="9" spans="1:4" x14ac:dyDescent="0.4">
      <c r="A9" t="s">
        <v>12</v>
      </c>
      <c r="B9" s="10">
        <v>0</v>
      </c>
      <c r="C9" s="10">
        <v>0</v>
      </c>
      <c r="D9" s="10">
        <v>0</v>
      </c>
    </row>
    <row r="10" spans="1:4" x14ac:dyDescent="0.4">
      <c r="A10" t="s">
        <v>13</v>
      </c>
      <c r="B10" s="10">
        <v>0.10828025477707007</v>
      </c>
      <c r="C10" s="10">
        <v>7.1428571428571425E-2</v>
      </c>
      <c r="D10" s="10">
        <v>6.8965517241379309E-3</v>
      </c>
    </row>
    <row r="11" spans="1:4" x14ac:dyDescent="0.4">
      <c r="A11" t="s">
        <v>14</v>
      </c>
      <c r="B11" s="10">
        <v>6.369426751592357E-3</v>
      </c>
      <c r="C11" s="10">
        <v>0</v>
      </c>
      <c r="D11" s="10">
        <v>0</v>
      </c>
    </row>
    <row r="12" spans="1:4" x14ac:dyDescent="0.4">
      <c r="A12" t="s">
        <v>15</v>
      </c>
      <c r="B12" s="10">
        <v>1.2738853503184714E-2</v>
      </c>
      <c r="C12" s="10">
        <v>0</v>
      </c>
      <c r="D12" s="10">
        <v>6.8965517241379309E-3</v>
      </c>
    </row>
    <row r="13" spans="1:4" x14ac:dyDescent="0.4">
      <c r="A13" t="s">
        <v>22</v>
      </c>
      <c r="B13" s="10">
        <v>0</v>
      </c>
      <c r="C13" s="10">
        <v>0</v>
      </c>
      <c r="D13" s="10">
        <v>6.8965517241379309E-3</v>
      </c>
    </row>
    <row r="14" spans="1:4" x14ac:dyDescent="0.4">
      <c r="A14" t="s">
        <v>17</v>
      </c>
      <c r="B14" s="10">
        <v>0</v>
      </c>
      <c r="C14" s="10">
        <v>0</v>
      </c>
      <c r="D14" s="10">
        <v>0</v>
      </c>
    </row>
    <row r="15" spans="1:4" x14ac:dyDescent="0.4">
      <c r="A15" t="s">
        <v>18</v>
      </c>
      <c r="B15" s="10">
        <v>4.4585987261146494E-2</v>
      </c>
      <c r="C15" s="10">
        <v>0.10714285714285714</v>
      </c>
      <c r="D15" s="10">
        <v>6.2068965517241378E-2</v>
      </c>
    </row>
    <row r="16" spans="1:4" x14ac:dyDescent="0.4">
      <c r="A16" t="s">
        <v>19</v>
      </c>
      <c r="B16" s="10">
        <v>4.4585987261146494E-2</v>
      </c>
      <c r="C16" s="10">
        <v>1.4285714285714285E-2</v>
      </c>
      <c r="D16" s="10">
        <v>6.8965517241379309E-2</v>
      </c>
    </row>
  </sheetData>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事故の分析</vt:lpstr>
      <vt:lpstr>事故内訳</vt:lpstr>
      <vt:lpstr>件数</vt:lpstr>
      <vt:lpstr>Sheet1</vt:lpstr>
      <vt:lpstr>事故の分析!Print_Area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内田 初穂</dc:creator>
  <cp:lastModifiedBy>朱雀 聡一郎</cp:lastModifiedBy>
  <cp:lastPrinted>2025-01-10T07:16:22Z</cp:lastPrinted>
  <dcterms:created xsi:type="dcterms:W3CDTF">2021-06-21T02:53:56Z</dcterms:created>
  <dcterms:modified xsi:type="dcterms:W3CDTF">2025-01-10T07:44:53Z</dcterms:modified>
</cp:coreProperties>
</file>