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/>
  <mc:AlternateContent xmlns:mc="http://schemas.openxmlformats.org/markup-compatibility/2006">
    <mc:Choice Requires="x15">
      <x15ac:absPath xmlns:x15ac="http://schemas.microsoft.com/office/spreadsheetml/2010/11/ac" url="\\chnsv328\004農林商工部\002農業振興課\001農政係\K2_農業\09_地域農政\02_マスタープラン\k2-09-02-12 地域計画\00 朝倉市地域計画\02 除外情報\R7.8 除外・編入\"/>
    </mc:Choice>
  </mc:AlternateContent>
  <xr:revisionPtr revIDLastSave="0" documentId="13_ncr:1_{857815E2-3161-40B7-AC73-365CADB95E75}" xr6:coauthVersionLast="43" xr6:coauthVersionMax="45" xr10:uidLastSave="{00000000-0000-0000-0000-000000000000}"/>
  <bookViews>
    <workbookView xWindow="-120" yWindow="-120" windowWidth="20730" windowHeight="11160" tabRatio="673" xr2:uid="{00000000-000D-0000-FFFF-FFFF00000000}"/>
  </bookViews>
  <sheets>
    <sheet name="除外" sheetId="26" r:id="rId1"/>
    <sheet name="編入" sheetId="22" r:id="rId2"/>
  </sheets>
  <definedNames>
    <definedName name="_xlnm.Print_Area" localSheetId="0">除外!$A$1:$J$38</definedName>
    <definedName name="_xlnm.Print_Area" localSheetId="1">編入!$A$1:$J$8</definedName>
  </definedNames>
  <calcPr calcId="191029"/>
</workbook>
</file>

<file path=xl/calcChain.xml><?xml version="1.0" encoding="utf-8"?>
<calcChain xmlns="http://schemas.openxmlformats.org/spreadsheetml/2006/main">
  <c r="I38" i="26" l="1"/>
  <c r="I22" i="26" l="1"/>
  <c r="I19" i="26"/>
  <c r="I9" i="26"/>
</calcChain>
</file>

<file path=xl/sharedStrings.xml><?xml version="1.0" encoding="utf-8"?>
<sst xmlns="http://schemas.openxmlformats.org/spreadsheetml/2006/main" count="150" uniqueCount="75">
  <si>
    <t>土地の所在</t>
    <rPh sb="0" eb="2">
      <t>トチ</t>
    </rPh>
    <rPh sb="3" eb="5">
      <t>ショザイ</t>
    </rPh>
    <phoneticPr fontId="2"/>
  </si>
  <si>
    <t>面積（㎡）</t>
    <rPh sb="0" eb="2">
      <t>メンセキ</t>
    </rPh>
    <phoneticPr fontId="2"/>
  </si>
  <si>
    <t>計画変更の目的</t>
    <rPh sb="0" eb="2">
      <t>ケイカク</t>
    </rPh>
    <rPh sb="2" eb="4">
      <t>ヘンコウ</t>
    </rPh>
    <rPh sb="5" eb="7">
      <t>モクテキ</t>
    </rPh>
    <phoneticPr fontId="2"/>
  </si>
  <si>
    <t>整理
番号</t>
    <rPh sb="0" eb="2">
      <t>セイリ</t>
    </rPh>
    <rPh sb="3" eb="5">
      <t>バンゴウ</t>
    </rPh>
    <phoneticPr fontId="2"/>
  </si>
  <si>
    <t>用途
区分</t>
    <rPh sb="0" eb="2">
      <t>ヨウト</t>
    </rPh>
    <rPh sb="3" eb="5">
      <t>クブン</t>
    </rPh>
    <phoneticPr fontId="2"/>
  </si>
  <si>
    <t>台帳
地目</t>
    <rPh sb="0" eb="2">
      <t>ダイチョウ</t>
    </rPh>
    <rPh sb="3" eb="5">
      <t>チモク</t>
    </rPh>
    <phoneticPr fontId="2"/>
  </si>
  <si>
    <t>現況
地目</t>
    <rPh sb="0" eb="2">
      <t>ゲンキョウ</t>
    </rPh>
    <rPh sb="3" eb="5">
      <t>チモク</t>
    </rPh>
    <phoneticPr fontId="2"/>
  </si>
  <si>
    <t>①</t>
    <phoneticPr fontId="2"/>
  </si>
  <si>
    <t>②</t>
    <phoneticPr fontId="2"/>
  </si>
  <si>
    <t>田</t>
    <rPh sb="0" eb="1">
      <t>タ</t>
    </rPh>
    <phoneticPr fontId="2"/>
  </si>
  <si>
    <t>大字</t>
    <rPh sb="0" eb="2">
      <t>オオアザ</t>
    </rPh>
    <phoneticPr fontId="2"/>
  </si>
  <si>
    <t>字</t>
    <rPh sb="0" eb="1">
      <t>アザ</t>
    </rPh>
    <phoneticPr fontId="2"/>
  </si>
  <si>
    <t>地番</t>
    <rPh sb="0" eb="2">
      <t>チバン</t>
    </rPh>
    <phoneticPr fontId="2"/>
  </si>
  <si>
    <t>農地</t>
    <rPh sb="0" eb="2">
      <t>ノウチ</t>
    </rPh>
    <phoneticPr fontId="2"/>
  </si>
  <si>
    <t>計</t>
    <rPh sb="0" eb="1">
      <t>ケイ</t>
    </rPh>
    <phoneticPr fontId="2"/>
  </si>
  <si>
    <t>③</t>
    <phoneticPr fontId="2"/>
  </si>
  <si>
    <t>（朝倉市）</t>
    <rPh sb="1" eb="4">
      <t>アサクラシ</t>
    </rPh>
    <phoneticPr fontId="2"/>
  </si>
  <si>
    <t>（朝倉市）</t>
    <rPh sb="1" eb="3">
      <t>アサクラ</t>
    </rPh>
    <rPh sb="3" eb="4">
      <t>シ</t>
    </rPh>
    <phoneticPr fontId="2"/>
  </si>
  <si>
    <t>畑</t>
    <rPh sb="0" eb="1">
      <t>ハタケ</t>
    </rPh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</si>
  <si>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</si>
  <si>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</si>
  <si>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</si>
  <si>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</si>
  <si>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</si>
  <si>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中</t>
    <rPh sb="0" eb="1">
      <t>ナカ</t>
    </rPh>
    <phoneticPr fontId="2"/>
  </si>
  <si>
    <t>宅地</t>
    <rPh sb="0" eb="2">
      <t>タクチ</t>
    </rPh>
    <phoneticPr fontId="2"/>
  </si>
  <si>
    <t>畑</t>
    <rPh sb="0" eb="1">
      <t>ハタ</t>
    </rPh>
    <phoneticPr fontId="2"/>
  </si>
  <si>
    <t>杷木若市</t>
    <rPh sb="0" eb="2">
      <t>ハキ</t>
    </rPh>
    <rPh sb="2" eb="4">
      <t>ワカイチ</t>
    </rPh>
    <phoneticPr fontId="2"/>
  </si>
  <si>
    <t>ニライデ</t>
    <phoneticPr fontId="2"/>
  </si>
  <si>
    <t>2853</t>
    <phoneticPr fontId="2"/>
  </si>
  <si>
    <t>農用地区域への編入</t>
    <rPh sb="0" eb="3">
      <t>ノウヨウチ</t>
    </rPh>
    <rPh sb="3" eb="5">
      <t>クイキ</t>
    </rPh>
    <rPh sb="7" eb="9">
      <t>ヘンニュウ</t>
    </rPh>
    <phoneticPr fontId="2"/>
  </si>
  <si>
    <t>堤</t>
    <rPh sb="0" eb="1">
      <t>ツツミ</t>
    </rPh>
    <phoneticPr fontId="2"/>
  </si>
  <si>
    <t>池ノ上</t>
    <rPh sb="0" eb="1">
      <t>イケ</t>
    </rPh>
    <rPh sb="2" eb="3">
      <t>ウエ</t>
    </rPh>
    <phoneticPr fontId="2"/>
  </si>
  <si>
    <t>1374-2</t>
    <phoneticPr fontId="2"/>
  </si>
  <si>
    <t>1377</t>
    <phoneticPr fontId="2"/>
  </si>
  <si>
    <t>刃金土採取場</t>
    <rPh sb="0" eb="1">
      <t>ハ</t>
    </rPh>
    <rPh sb="1" eb="2">
      <t>カネ</t>
    </rPh>
    <rPh sb="2" eb="3">
      <t>ツチ</t>
    </rPh>
    <rPh sb="3" eb="5">
      <t>サイシュ</t>
    </rPh>
    <rPh sb="5" eb="6">
      <t>バ</t>
    </rPh>
    <phoneticPr fontId="2"/>
  </si>
  <si>
    <t>林田</t>
    <rPh sb="0" eb="2">
      <t>ハヤシダ</t>
    </rPh>
    <phoneticPr fontId="2"/>
  </si>
  <si>
    <t>野口前</t>
    <rPh sb="0" eb="2">
      <t>ノグチ</t>
    </rPh>
    <rPh sb="2" eb="3">
      <t>マエ</t>
    </rPh>
    <phoneticPr fontId="2"/>
  </si>
  <si>
    <t>266-4</t>
    <phoneticPr fontId="2"/>
  </si>
  <si>
    <t>一般住宅宅地</t>
    <rPh sb="0" eb="6">
      <t>イッパンジュウタクタクチ</t>
    </rPh>
    <phoneticPr fontId="2"/>
  </si>
  <si>
    <t>落口</t>
    <rPh sb="0" eb="1">
      <t>オ</t>
    </rPh>
    <rPh sb="1" eb="2">
      <t>クチ</t>
    </rPh>
    <phoneticPr fontId="2"/>
  </si>
  <si>
    <t>8</t>
    <phoneticPr fontId="2"/>
  </si>
  <si>
    <t>駐車場及び資材置場</t>
    <rPh sb="0" eb="4">
      <t>チュウシャジョウオヨ</t>
    </rPh>
    <rPh sb="5" eb="7">
      <t>シザイ</t>
    </rPh>
    <rPh sb="7" eb="9">
      <t>オキバ</t>
    </rPh>
    <phoneticPr fontId="2"/>
  </si>
  <si>
    <t>福光</t>
    <rPh sb="0" eb="2">
      <t>フクミツ</t>
    </rPh>
    <phoneticPr fontId="2"/>
  </si>
  <si>
    <t>徳坪</t>
    <rPh sb="0" eb="2">
      <t>トクツボ</t>
    </rPh>
    <phoneticPr fontId="2"/>
  </si>
  <si>
    <t>1013-3</t>
    <phoneticPr fontId="2"/>
  </si>
  <si>
    <t>1013-4</t>
  </si>
  <si>
    <t>750㎡の内</t>
    <rPh sb="5" eb="6">
      <t>ウチ</t>
    </rPh>
    <phoneticPr fontId="2"/>
  </si>
  <si>
    <t>古毛</t>
    <rPh sb="0" eb="1">
      <t>フル</t>
    </rPh>
    <rPh sb="1" eb="2">
      <t>ケ</t>
    </rPh>
    <phoneticPr fontId="2"/>
  </si>
  <si>
    <t>2572-1</t>
    <phoneticPr fontId="2"/>
  </si>
  <si>
    <t>472㎡の内</t>
    <rPh sb="5" eb="6">
      <t>ウチ</t>
    </rPh>
    <phoneticPr fontId="2"/>
  </si>
  <si>
    <t>資材置き場</t>
    <rPh sb="0" eb="2">
      <t>シザイ</t>
    </rPh>
    <rPh sb="2" eb="3">
      <t>オ</t>
    </rPh>
    <rPh sb="4" eb="5">
      <t>バ</t>
    </rPh>
    <phoneticPr fontId="2"/>
  </si>
  <si>
    <t>宮野</t>
    <rPh sb="0" eb="2">
      <t>ミヤノ</t>
    </rPh>
    <phoneticPr fontId="2"/>
  </si>
  <si>
    <t>蓮輪</t>
    <rPh sb="0" eb="1">
      <t>ハス</t>
    </rPh>
    <rPh sb="1" eb="2">
      <t>ワ</t>
    </rPh>
    <phoneticPr fontId="2"/>
  </si>
  <si>
    <t>1819-1</t>
    <phoneticPr fontId="2"/>
  </si>
  <si>
    <t>大庭</t>
    <rPh sb="0" eb="2">
      <t>オオバ</t>
    </rPh>
    <phoneticPr fontId="2"/>
  </si>
  <si>
    <t>4531</t>
    <phoneticPr fontId="2"/>
  </si>
  <si>
    <t>1965㎡の内</t>
    <rPh sb="6" eb="7">
      <t>ウチ</t>
    </rPh>
    <phoneticPr fontId="2"/>
  </si>
  <si>
    <t>杷木久喜宮</t>
    <rPh sb="0" eb="2">
      <t>ハキ</t>
    </rPh>
    <rPh sb="2" eb="5">
      <t>クグミヤ</t>
    </rPh>
    <phoneticPr fontId="2"/>
  </si>
  <si>
    <t>迫ノ下</t>
    <rPh sb="0" eb="1">
      <t>サコ</t>
    </rPh>
    <rPh sb="2" eb="3">
      <t>シタ</t>
    </rPh>
    <phoneticPr fontId="2"/>
  </si>
  <si>
    <t>73-1</t>
    <phoneticPr fontId="2"/>
  </si>
  <si>
    <t>三島ノ下</t>
    <rPh sb="0" eb="2">
      <t>ミシマ</t>
    </rPh>
    <rPh sb="3" eb="4">
      <t>シタ</t>
    </rPh>
    <phoneticPr fontId="2"/>
  </si>
  <si>
    <t>大内ヶ窪</t>
    <rPh sb="0" eb="2">
      <t>オオウチ</t>
    </rPh>
    <rPh sb="3" eb="4">
      <t>クボ</t>
    </rPh>
    <phoneticPr fontId="2"/>
  </si>
  <si>
    <t>持丸</t>
    <rPh sb="0" eb="2">
      <t>モチマル</t>
    </rPh>
    <phoneticPr fontId="2"/>
  </si>
  <si>
    <t>琵琶籠</t>
    <phoneticPr fontId="2"/>
  </si>
  <si>
    <t>物流倉庫建設</t>
    <rPh sb="0" eb="2">
      <t>ブツリュウ</t>
    </rPh>
    <rPh sb="2" eb="4">
      <t>ソウコ</t>
    </rPh>
    <rPh sb="4" eb="6">
      <t>ケンセツ</t>
    </rPh>
    <phoneticPr fontId="2"/>
  </si>
  <si>
    <t>琵琶籠</t>
  </si>
  <si>
    <t>587-1</t>
  </si>
  <si>
    <t>587-2</t>
  </si>
  <si>
    <t>588-1</t>
  </si>
  <si>
    <t>588-2</t>
  </si>
  <si>
    <t>⑨</t>
    <phoneticPr fontId="2"/>
  </si>
  <si>
    <t>地域計画の変更内容（編入による区域の状況の変更）</t>
    <rPh sb="0" eb="2">
      <t>チイキ</t>
    </rPh>
    <rPh sb="2" eb="4">
      <t>ケイカク</t>
    </rPh>
    <rPh sb="7" eb="9">
      <t>ナイヨウ</t>
    </rPh>
    <rPh sb="10" eb="12">
      <t>ヘンニュウ</t>
    </rPh>
    <phoneticPr fontId="2"/>
  </si>
  <si>
    <t>地域計画の変更内容（除外による区域の状況の変更）</t>
    <rPh sb="0" eb="2">
      <t>チイキ</t>
    </rPh>
    <rPh sb="2" eb="4">
      <t>ケイカク</t>
    </rPh>
    <rPh sb="7" eb="9">
      <t>ナイヨウ</t>
    </rPh>
    <rPh sb="10" eb="12">
      <t>ジョガイ</t>
    </rPh>
    <rPh sb="15" eb="17">
      <t>クイキ</t>
    </rPh>
    <rPh sb="18" eb="20">
      <t>ジョウキョウ</t>
    </rPh>
    <rPh sb="21" eb="23">
      <t>ヘンコウ</t>
    </rPh>
    <phoneticPr fontId="2"/>
  </si>
  <si>
    <t>計</t>
    <rPh sb="0" eb="1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</si>
</sst>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の内&quot;"/>
    <numFmt numFmtId="179" formatCode="0&quot;の内&quot;"/>
    <numFmt numFmtId="180" formatCode="#,##0.0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rgb="FF00206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13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40" fontId="4" fillId="0" borderId="10" xfId="1" applyNumberFormat="1" applyFont="1" applyBorder="1" applyAlignment="1">
      <alignment horizontal="right" vertical="center"/>
    </xf>
    <xf numFmtId="40" fontId="4" fillId="0" borderId="4" xfId="1" applyNumberFormat="1" applyFont="1" applyBorder="1" applyAlignment="1">
      <alignment horizontal="right" vertical="center"/>
    </xf>
    <xf numFmtId="0" fontId="4" fillId="0" borderId="7" xfId="0" applyFont="1" applyBorder="1">
      <alignment vertical="center"/>
    </xf>
    <xf numFmtId="49" fontId="4" fillId="0" borderId="11" xfId="0" applyNumberFormat="1" applyFont="1" applyBorder="1" applyAlignment="1">
      <alignment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176" fontId="4" fillId="0" borderId="11" xfId="1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9" fontId="4" fillId="0" borderId="0" xfId="0" applyNumberFormat="1" applyFont="1" applyBorder="1" applyAlignment="1">
      <alignment vertical="center"/>
    </xf>
    <xf numFmtId="40" fontId="4" fillId="0" borderId="3" xfId="1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40" fontId="4" fillId="0" borderId="8" xfId="1" applyNumberFormat="1" applyFont="1" applyBorder="1" applyAlignment="1">
      <alignment horizontal="right" vertical="center"/>
    </xf>
    <xf numFmtId="176" fontId="4" fillId="0" borderId="0" xfId="1" applyNumberFormat="1" applyFont="1" applyBorder="1" applyAlignment="1">
      <alignment horizontal="right" vertical="center"/>
    </xf>
    <xf numFmtId="40" fontId="4" fillId="0" borderId="1" xfId="1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40" fontId="4" fillId="0" borderId="0" xfId="1" applyNumberFormat="1" applyFont="1" applyBorder="1" applyAlignment="1">
      <alignment horizontal="right" vertical="center"/>
    </xf>
    <xf numFmtId="40" fontId="4" fillId="0" borderId="6" xfId="1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40" fontId="4" fillId="0" borderId="11" xfId="1" applyNumberFormat="1" applyFont="1" applyBorder="1" applyAlignment="1">
      <alignment horizontal="right" vertical="center"/>
    </xf>
    <xf numFmtId="176" fontId="4" fillId="0" borderId="8" xfId="1" applyNumberFormat="1" applyFont="1" applyBorder="1" applyAlignment="1">
      <alignment horizontal="right" vertical="center"/>
    </xf>
    <xf numFmtId="40" fontId="4" fillId="0" borderId="2" xfId="1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right" vertical="center"/>
    </xf>
    <xf numFmtId="49" fontId="4" fillId="0" borderId="7" xfId="0" applyNumberFormat="1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176" fontId="4" fillId="0" borderId="15" xfId="1" applyNumberFormat="1" applyFont="1" applyBorder="1" applyAlignment="1">
      <alignment horizontal="right" vertical="center"/>
    </xf>
    <xf numFmtId="40" fontId="4" fillId="0" borderId="16" xfId="1" applyNumberFormat="1" applyFont="1" applyBorder="1" applyAlignment="1">
      <alignment horizontal="right" vertical="center"/>
    </xf>
    <xf numFmtId="0" fontId="3" fillId="0" borderId="10" xfId="2" applyNumberFormat="1" applyFont="1" applyBorder="1" applyAlignment="1">
      <alignment vertical="center" shrinkToFit="1"/>
    </xf>
    <xf numFmtId="49" fontId="3" fillId="0" borderId="10" xfId="2" applyNumberFormat="1" applyFont="1" applyBorder="1" applyAlignment="1">
      <alignment vertical="center" shrinkToFit="1"/>
    </xf>
    <xf numFmtId="49" fontId="3" fillId="0" borderId="10" xfId="0" applyNumberFormat="1" applyFont="1" applyBorder="1" applyAlignment="1">
      <alignment horizontal="center" vertical="center" shrinkToFit="1"/>
    </xf>
    <xf numFmtId="0" fontId="3" fillId="0" borderId="10" xfId="2" applyNumberFormat="1" applyFont="1" applyBorder="1" applyAlignment="1">
      <alignment horizontal="center" vertical="center" shrinkToFit="1"/>
    </xf>
    <xf numFmtId="179" fontId="3" fillId="0" borderId="10" xfId="0" applyNumberFormat="1" applyFont="1" applyBorder="1" applyAlignment="1">
      <alignment horizontal="right" vertical="center" shrinkToFit="1"/>
    </xf>
    <xf numFmtId="180" fontId="3" fillId="0" borderId="10" xfId="2" quotePrefix="1" applyNumberFormat="1" applyFont="1" applyBorder="1" applyAlignment="1">
      <alignment horizontal="right" vertical="center" shrinkToFit="1"/>
    </xf>
    <xf numFmtId="0" fontId="3" fillId="0" borderId="11" xfId="2" applyNumberFormat="1" applyFont="1" applyBorder="1" applyAlignment="1">
      <alignment vertical="center" shrinkToFit="1"/>
    </xf>
    <xf numFmtId="49" fontId="3" fillId="0" borderId="11" xfId="2" applyNumberFormat="1" applyFont="1" applyBorder="1" applyAlignment="1">
      <alignment vertical="center" shrinkToFit="1"/>
    </xf>
    <xf numFmtId="49" fontId="3" fillId="0" borderId="11" xfId="0" applyNumberFormat="1" applyFont="1" applyBorder="1" applyAlignment="1">
      <alignment horizontal="center" vertical="center" shrinkToFit="1"/>
    </xf>
    <xf numFmtId="0" fontId="3" fillId="0" borderId="11" xfId="2" applyNumberFormat="1" applyFont="1" applyBorder="1" applyAlignment="1">
      <alignment horizontal="center" vertical="center" shrinkToFit="1"/>
    </xf>
    <xf numFmtId="179" fontId="3" fillId="0" borderId="11" xfId="0" applyNumberFormat="1" applyFont="1" applyBorder="1" applyAlignment="1">
      <alignment horizontal="right" vertical="center" shrinkToFit="1"/>
    </xf>
    <xf numFmtId="180" fontId="3" fillId="0" borderId="11" xfId="2" quotePrefix="1" applyNumberFormat="1" applyFont="1" applyBorder="1" applyAlignment="1">
      <alignment horizontal="right" vertical="center" shrinkToFit="1"/>
    </xf>
    <xf numFmtId="0" fontId="3" fillId="0" borderId="16" xfId="2" applyNumberFormat="1" applyFont="1" applyBorder="1" applyAlignment="1">
      <alignment vertical="center" shrinkToFit="1"/>
    </xf>
    <xf numFmtId="49" fontId="3" fillId="0" borderId="16" xfId="2" applyNumberFormat="1" applyFont="1" applyBorder="1" applyAlignment="1">
      <alignment vertical="center" shrinkToFit="1"/>
    </xf>
    <xf numFmtId="49" fontId="3" fillId="0" borderId="16" xfId="0" applyNumberFormat="1" applyFont="1" applyBorder="1" applyAlignment="1">
      <alignment horizontal="center" vertical="center" shrinkToFit="1"/>
    </xf>
    <xf numFmtId="0" fontId="3" fillId="0" borderId="16" xfId="2" applyNumberFormat="1" applyFont="1" applyBorder="1" applyAlignment="1">
      <alignment horizontal="center" vertical="center" shrinkToFit="1"/>
    </xf>
    <xf numFmtId="179" fontId="3" fillId="0" borderId="16" xfId="0" applyNumberFormat="1" applyFont="1" applyBorder="1" applyAlignment="1">
      <alignment horizontal="right" vertical="center" shrinkToFit="1"/>
    </xf>
    <xf numFmtId="180" fontId="3" fillId="0" borderId="16" xfId="2" quotePrefix="1" applyNumberFormat="1" applyFont="1" applyBorder="1" applyAlignment="1">
      <alignment horizontal="right" vertical="center" shrinkToFit="1"/>
    </xf>
    <xf numFmtId="40" fontId="4" fillId="0" borderId="15" xfId="1" applyNumberFormat="1" applyFont="1" applyBorder="1" applyAlignment="1">
      <alignment horizontal="right" vertical="center"/>
    </xf>
    <xf numFmtId="40" fontId="7" fillId="0" borderId="6" xfId="1" applyNumberFormat="1" applyFont="1" applyBorder="1" applyAlignment="1">
      <alignment horizontal="right" vertical="center"/>
    </xf>
    <xf numFmtId="40" fontId="7" fillId="0" borderId="16" xfId="1" applyNumberFormat="1" applyFont="1" applyBorder="1" applyAlignment="1">
      <alignment horizontal="right" vertical="center"/>
    </xf>
    <xf numFmtId="40" fontId="7" fillId="0" borderId="8" xfId="1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40" fontId="7" fillId="0" borderId="4" xfId="1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40" fontId="7" fillId="0" borderId="17" xfId="1" applyNumberFormat="1" applyFont="1" applyBorder="1" applyAlignment="1">
      <alignment horizontal="right" vertical="center"/>
    </xf>
    <xf numFmtId="40" fontId="4" fillId="0" borderId="3" xfId="1" applyNumberFormat="1" applyFont="1" applyBorder="1" applyAlignment="1">
      <alignment horizontal="right" vertical="center" shrinkToFit="1"/>
    </xf>
    <xf numFmtId="40" fontId="4" fillId="0" borderId="0" xfId="1" applyNumberFormat="1" applyFont="1" applyBorder="1" applyAlignment="1">
      <alignment horizontal="right" vertical="center" shrinkToFit="1"/>
    </xf>
    <xf numFmtId="40" fontId="4" fillId="0" borderId="18" xfId="1" applyNumberFormat="1" applyFont="1" applyBorder="1" applyAlignment="1">
      <alignment horizontal="right" vertical="center" shrinkToFit="1"/>
    </xf>
    <xf numFmtId="40" fontId="4" fillId="0" borderId="1" xfId="1" applyNumberFormat="1" applyFont="1" applyBorder="1" applyAlignment="1">
      <alignment horizontal="right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49" fontId="4" fillId="0" borderId="11" xfId="0" applyNumberFormat="1" applyFont="1" applyBorder="1" applyAlignment="1">
      <alignment horizontal="left" vertical="center" indent="1"/>
    </xf>
    <xf numFmtId="40" fontId="4" fillId="0" borderId="22" xfId="1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49" fontId="4" fillId="0" borderId="16" xfId="0" applyNumberFormat="1" applyFont="1" applyBorder="1" applyAlignment="1">
      <alignment horizontal="left" vertical="center" indent="1"/>
    </xf>
    <xf numFmtId="0" fontId="4" fillId="0" borderId="16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/>
    </xf>
    <xf numFmtId="40" fontId="4" fillId="0" borderId="28" xfId="1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40" fontId="4" fillId="0" borderId="21" xfId="1" applyNumberFormat="1" applyFont="1" applyBorder="1" applyAlignment="1">
      <alignment vertical="center" wrapText="1"/>
    </xf>
    <xf numFmtId="40" fontId="4" fillId="0" borderId="22" xfId="1" applyNumberFormat="1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40" fontId="4" fillId="0" borderId="21" xfId="1" applyNumberFormat="1" applyFont="1" applyBorder="1" applyAlignment="1">
      <alignment horizontal="left" vertical="center" wrapText="1" indent="1"/>
    </xf>
    <xf numFmtId="40" fontId="4" fillId="0" borderId="22" xfId="1" applyNumberFormat="1" applyFont="1" applyBorder="1" applyAlignment="1">
      <alignment horizontal="left" vertical="center" wrapText="1" indent="1"/>
    </xf>
    <xf numFmtId="40" fontId="4" fillId="0" borderId="21" xfId="1" applyNumberFormat="1" applyFont="1" applyBorder="1" applyAlignment="1">
      <alignment horizontal="left" vertical="center" wrapText="1"/>
    </xf>
    <xf numFmtId="40" fontId="4" fillId="0" borderId="22" xfId="1" applyNumberFormat="1" applyFont="1" applyBorder="1" applyAlignment="1">
      <alignment horizontal="left" vertical="center" wrapText="1"/>
    </xf>
    <xf numFmtId="40" fontId="4" fillId="0" borderId="23" xfId="1" applyNumberFormat="1" applyFont="1" applyBorder="1" applyAlignment="1">
      <alignment horizontal="left" vertical="center" wrapText="1"/>
    </xf>
    <xf numFmtId="40" fontId="3" fillId="0" borderId="21" xfId="1" applyNumberFormat="1" applyFont="1" applyBorder="1" applyAlignment="1">
      <alignment horizontal="left" vertical="center" wrapText="1"/>
    </xf>
    <xf numFmtId="40" fontId="3" fillId="0" borderId="22" xfId="1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106431</xdr:colOff>
      <xdr:row>6</xdr:row>
      <xdr:rowOff>28736</xdr:rowOff>
    </xdr:from>
    <xdr:to>
      <xdr:col>0</xdr:col>
      <xdr:colOff>266700</xdr:colOff>
      <xdr:row>6</xdr:row>
      <xdr:rowOff>219076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0D0A9AA-0584-455C-B9A5-459FA18E7656}"/>
            </a:ext>
          </a:extLst>
        </xdr:cNvPr>
        <xdr:cNvSpPr/>
      </xdr:nvSpPr>
      <xdr:spPr>
        <a:xfrm>
          <a:off x="106431" y="2438561"/>
          <a:ext cx="160269" cy="19034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">
          <a:solidFill>
            <a:schemeClr val="tx1"/>
          </a:solidFill>
        </a:ln>
      </a:spPr>
      <a:bodyPr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8"/>
  <sheetViews>
    <sheetView tabSelected="1" view="pageBreakPreview" zoomScale="85" zoomScaleNormal="115" zoomScaleSheetLayoutView="85" workbookViewId="0">
      <selection activeCell="I21" sqref="I21"/>
    </sheetView>
  </sheetViews>
  <sheetFormatPr defaultRowHeight="12" x14ac:dyDescent="0.15"/>
  <cols>
    <col min="1" max="1" width="6.625" style="1" customWidth="1"/>
    <col min="2" max="2" width="11.625" style="1" bestFit="1" customWidth="1"/>
    <col min="3" max="3" width="9.5" style="1" bestFit="1" customWidth="1"/>
    <col min="4" max="4" width="8.875" style="1" customWidth="1"/>
    <col min="5" max="5" width="13.125" style="1" bestFit="1" customWidth="1"/>
    <col min="6" max="7" width="8" style="1" bestFit="1" customWidth="1"/>
    <col min="8" max="8" width="10.625" style="1" bestFit="1" customWidth="1"/>
    <col min="9" max="9" width="10" style="1" bestFit="1" customWidth="1"/>
    <col min="10" max="10" width="26.5" style="1" customWidth="1"/>
    <col min="11" max="16384" width="9" style="1"/>
  </cols>
  <sheetData>
    <row r="1" spans="1:17" ht="25.5" customHeight="1" x14ac:dyDescent="0.15">
      <c r="A1" s="92" t="s">
        <v>73</v>
      </c>
      <c r="B1" s="92"/>
      <c r="C1" s="92"/>
      <c r="D1" s="92"/>
      <c r="E1" s="92"/>
      <c r="F1" s="92"/>
      <c r="G1" s="92"/>
      <c r="H1" s="92"/>
      <c r="I1" s="92"/>
      <c r="J1" s="92"/>
    </row>
    <row r="2" spans="1:17" ht="15.7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7" ht="24.75" customHeight="1" x14ac:dyDescent="0.15">
      <c r="J3" s="9" t="s">
        <v>16</v>
      </c>
    </row>
    <row r="4" spans="1:17" ht="15" customHeight="1" x14ac:dyDescent="0.15">
      <c r="A4" s="93" t="s">
        <v>3</v>
      </c>
      <c r="B4" s="94" t="s">
        <v>0</v>
      </c>
      <c r="C4" s="95"/>
      <c r="D4" s="96"/>
      <c r="E4" s="97" t="s">
        <v>4</v>
      </c>
      <c r="F4" s="99" t="s">
        <v>5</v>
      </c>
      <c r="G4" s="97" t="s">
        <v>6</v>
      </c>
      <c r="H4" s="101" t="s">
        <v>1</v>
      </c>
      <c r="I4" s="102"/>
      <c r="J4" s="105" t="s">
        <v>2</v>
      </c>
    </row>
    <row r="5" spans="1:17" ht="15" customHeight="1" x14ac:dyDescent="0.15">
      <c r="A5" s="93"/>
      <c r="B5" s="38" t="s">
        <v>10</v>
      </c>
      <c r="C5" s="37" t="s">
        <v>11</v>
      </c>
      <c r="D5" s="38" t="s">
        <v>12</v>
      </c>
      <c r="E5" s="98"/>
      <c r="F5" s="100"/>
      <c r="G5" s="98"/>
      <c r="H5" s="103"/>
      <c r="I5" s="104"/>
      <c r="J5" s="105"/>
    </row>
    <row r="6" spans="1:17" ht="15" customHeight="1" x14ac:dyDescent="0.15">
      <c r="A6" s="106" t="s">
        <v>7</v>
      </c>
      <c r="B6" s="11"/>
      <c r="C6" s="40"/>
      <c r="D6" s="12"/>
      <c r="E6" s="19"/>
      <c r="F6" s="20"/>
      <c r="G6" s="13"/>
      <c r="H6" s="15"/>
      <c r="I6" s="16"/>
      <c r="J6" s="109" t="s">
        <v>35</v>
      </c>
    </row>
    <row r="7" spans="1:17" ht="15" customHeight="1" x14ac:dyDescent="0.15">
      <c r="A7" s="107"/>
      <c r="B7" s="33" t="s">
        <v>31</v>
      </c>
      <c r="C7" s="39" t="s">
        <v>32</v>
      </c>
      <c r="D7" s="45" t="s">
        <v>33</v>
      </c>
      <c r="E7" s="19" t="s">
        <v>13</v>
      </c>
      <c r="F7" s="20" t="s">
        <v>18</v>
      </c>
      <c r="G7" s="19" t="s">
        <v>18</v>
      </c>
      <c r="H7" s="41"/>
      <c r="I7" s="36">
        <v>3217</v>
      </c>
      <c r="J7" s="110"/>
    </row>
    <row r="8" spans="1:17" ht="15" customHeight="1" x14ac:dyDescent="0.15">
      <c r="A8" s="107"/>
      <c r="B8" s="33" t="s">
        <v>31</v>
      </c>
      <c r="C8" s="39" t="s">
        <v>32</v>
      </c>
      <c r="D8" s="45" t="s">
        <v>34</v>
      </c>
      <c r="E8" s="19" t="s">
        <v>13</v>
      </c>
      <c r="F8" s="20" t="s">
        <v>18</v>
      </c>
      <c r="G8" s="19" t="s">
        <v>18</v>
      </c>
      <c r="H8" s="69"/>
      <c r="I8" s="50">
        <v>1126</v>
      </c>
      <c r="J8" s="110"/>
    </row>
    <row r="9" spans="1:17" ht="15" customHeight="1" x14ac:dyDescent="0.15">
      <c r="A9" s="108"/>
      <c r="B9" s="26"/>
      <c r="C9" s="17"/>
      <c r="D9" s="23"/>
      <c r="E9" s="19"/>
      <c r="F9" s="20"/>
      <c r="G9" s="28"/>
      <c r="H9" s="42" t="s">
        <v>14</v>
      </c>
      <c r="I9" s="44">
        <f>SUM(I7:I8)</f>
        <v>4343</v>
      </c>
      <c r="J9" s="110"/>
    </row>
    <row r="10" spans="1:17" ht="15" customHeight="1" x14ac:dyDescent="0.15">
      <c r="A10" s="111" t="s">
        <v>8</v>
      </c>
      <c r="B10" s="10"/>
      <c r="C10" s="11"/>
      <c r="D10" s="12"/>
      <c r="E10" s="13"/>
      <c r="F10" s="14"/>
      <c r="G10" s="13"/>
      <c r="H10" s="24"/>
      <c r="I10" s="16"/>
      <c r="J10" s="109" t="s">
        <v>39</v>
      </c>
    </row>
    <row r="11" spans="1:17" ht="15" customHeight="1" x14ac:dyDescent="0.15">
      <c r="A11" s="111"/>
      <c r="B11" s="17" t="s">
        <v>36</v>
      </c>
      <c r="C11" s="17" t="s">
        <v>37</v>
      </c>
      <c r="D11" s="18" t="s">
        <v>38</v>
      </c>
      <c r="E11" s="19" t="s">
        <v>13</v>
      </c>
      <c r="F11" s="20" t="s">
        <v>26</v>
      </c>
      <c r="G11" s="19" t="s">
        <v>26</v>
      </c>
      <c r="H11" s="21"/>
      <c r="I11" s="22">
        <v>237</v>
      </c>
      <c r="J11" s="110"/>
      <c r="O11" s="5"/>
    </row>
    <row r="12" spans="1:17" ht="15" customHeight="1" x14ac:dyDescent="0.15">
      <c r="A12" s="111"/>
      <c r="B12" s="25"/>
      <c r="C12" s="26"/>
      <c r="D12" s="27"/>
      <c r="E12" s="28"/>
      <c r="F12" s="29"/>
      <c r="G12" s="28"/>
      <c r="H12" s="43"/>
      <c r="I12" s="32"/>
      <c r="J12" s="110"/>
    </row>
    <row r="13" spans="1:17" ht="15" customHeight="1" x14ac:dyDescent="0.15">
      <c r="A13" s="111" t="s">
        <v>15</v>
      </c>
      <c r="B13" s="10"/>
      <c r="C13" s="11"/>
      <c r="D13" s="12"/>
      <c r="E13" s="13"/>
      <c r="F13" s="14"/>
      <c r="G13" s="13"/>
      <c r="H13" s="24"/>
      <c r="I13" s="16"/>
      <c r="J13" s="109" t="s">
        <v>42</v>
      </c>
    </row>
    <row r="14" spans="1:17" ht="15" customHeight="1" x14ac:dyDescent="0.15">
      <c r="A14" s="111"/>
      <c r="B14" s="17" t="s">
        <v>24</v>
      </c>
      <c r="C14" s="17" t="s">
        <v>40</v>
      </c>
      <c r="D14" s="18" t="s">
        <v>41</v>
      </c>
      <c r="E14" s="19" t="s">
        <v>13</v>
      </c>
      <c r="F14" s="20" t="s">
        <v>9</v>
      </c>
      <c r="G14" s="19" t="s">
        <v>9</v>
      </c>
      <c r="H14" s="31"/>
      <c r="I14" s="22">
        <v>705</v>
      </c>
      <c r="J14" s="110"/>
    </row>
    <row r="15" spans="1:17" ht="15" customHeight="1" x14ac:dyDescent="0.15">
      <c r="A15" s="111"/>
      <c r="B15" s="25"/>
      <c r="C15" s="26"/>
      <c r="D15" s="27"/>
      <c r="E15" s="28"/>
      <c r="F15" s="29"/>
      <c r="G15" s="28"/>
      <c r="H15" s="32"/>
      <c r="I15" s="30"/>
      <c r="J15" s="110"/>
      <c r="Q15" s="5"/>
    </row>
    <row r="16" spans="1:17" ht="15" customHeight="1" x14ac:dyDescent="0.15">
      <c r="A16" s="111" t="s">
        <v>19</v>
      </c>
      <c r="B16" s="10"/>
      <c r="C16" s="11"/>
      <c r="D16" s="12"/>
      <c r="E16" s="13"/>
      <c r="F16" s="14"/>
      <c r="G16" s="13"/>
      <c r="H16" s="24"/>
      <c r="I16" s="16"/>
      <c r="J16" s="114" t="s">
        <v>39</v>
      </c>
    </row>
    <row r="17" spans="1:10" ht="15" customHeight="1" x14ac:dyDescent="0.15">
      <c r="A17" s="111"/>
      <c r="B17" s="33" t="s">
        <v>43</v>
      </c>
      <c r="C17" s="39" t="s">
        <v>44</v>
      </c>
      <c r="D17" s="34" t="s">
        <v>45</v>
      </c>
      <c r="E17" s="19" t="s">
        <v>13</v>
      </c>
      <c r="F17" s="20" t="s">
        <v>9</v>
      </c>
      <c r="G17" s="19" t="s">
        <v>9</v>
      </c>
      <c r="H17" s="31" t="s">
        <v>47</v>
      </c>
      <c r="I17" s="70">
        <v>288.07</v>
      </c>
      <c r="J17" s="115"/>
    </row>
    <row r="18" spans="1:10" ht="15" customHeight="1" x14ac:dyDescent="0.15">
      <c r="A18" s="111"/>
      <c r="B18" s="33" t="s">
        <v>43</v>
      </c>
      <c r="C18" s="39" t="s">
        <v>44</v>
      </c>
      <c r="D18" s="34" t="s">
        <v>46</v>
      </c>
      <c r="E18" s="19" t="s">
        <v>13</v>
      </c>
      <c r="F18" s="20" t="s">
        <v>9</v>
      </c>
      <c r="G18" s="19" t="s">
        <v>25</v>
      </c>
      <c r="H18" s="49"/>
      <c r="I18" s="71">
        <v>27</v>
      </c>
      <c r="J18" s="115"/>
    </row>
    <row r="19" spans="1:10" ht="15" customHeight="1" x14ac:dyDescent="0.15">
      <c r="A19" s="111"/>
      <c r="B19" s="25"/>
      <c r="C19" s="26"/>
      <c r="D19" s="27"/>
      <c r="E19" s="28"/>
      <c r="F19" s="29"/>
      <c r="G19" s="28"/>
      <c r="H19" s="32" t="s">
        <v>14</v>
      </c>
      <c r="I19" s="72">
        <f>SUM(I17:I18)</f>
        <v>315.07</v>
      </c>
      <c r="J19" s="116"/>
    </row>
    <row r="20" spans="1:10" ht="15" customHeight="1" x14ac:dyDescent="0.15">
      <c r="A20" s="106" t="s">
        <v>20</v>
      </c>
      <c r="B20" s="73"/>
      <c r="C20" s="11"/>
      <c r="D20" s="12"/>
      <c r="E20" s="13"/>
      <c r="F20" s="14"/>
      <c r="G20" s="13"/>
      <c r="H20" s="78"/>
      <c r="I20" s="74"/>
      <c r="J20" s="114" t="s">
        <v>51</v>
      </c>
    </row>
    <row r="21" spans="1:10" ht="15" customHeight="1" x14ac:dyDescent="0.15">
      <c r="A21" s="107"/>
      <c r="B21" s="75" t="s">
        <v>48</v>
      </c>
      <c r="C21" s="33" t="s">
        <v>61</v>
      </c>
      <c r="D21" s="34" t="s">
        <v>49</v>
      </c>
      <c r="E21" s="19" t="s">
        <v>13</v>
      </c>
      <c r="F21" s="20" t="s">
        <v>9</v>
      </c>
      <c r="G21" s="19" t="s">
        <v>9</v>
      </c>
      <c r="H21" s="79" t="s">
        <v>50</v>
      </c>
      <c r="I21" s="70">
        <v>195.31</v>
      </c>
      <c r="J21" s="115"/>
    </row>
    <row r="22" spans="1:10" ht="15" customHeight="1" x14ac:dyDescent="0.15">
      <c r="A22" s="108"/>
      <c r="B22" s="76"/>
      <c r="C22" s="26"/>
      <c r="D22" s="27"/>
      <c r="E22" s="28"/>
      <c r="F22" s="29"/>
      <c r="G22" s="28"/>
      <c r="H22" s="80" t="s">
        <v>14</v>
      </c>
      <c r="I22" s="77">
        <f>SUM(I21:I21)</f>
        <v>195.31</v>
      </c>
      <c r="J22" s="116"/>
    </row>
    <row r="23" spans="1:10" ht="15" customHeight="1" x14ac:dyDescent="0.15">
      <c r="A23" s="106" t="s">
        <v>21</v>
      </c>
      <c r="B23" s="73"/>
      <c r="C23" s="11"/>
      <c r="D23" s="12"/>
      <c r="E23" s="13"/>
      <c r="F23" s="14"/>
      <c r="G23" s="13"/>
      <c r="H23" s="24"/>
      <c r="I23" s="74"/>
      <c r="J23" s="114" t="s">
        <v>39</v>
      </c>
    </row>
    <row r="24" spans="1:10" ht="15" customHeight="1" x14ac:dyDescent="0.15">
      <c r="A24" s="107"/>
      <c r="B24" s="75" t="s">
        <v>52</v>
      </c>
      <c r="C24" s="33" t="s">
        <v>53</v>
      </c>
      <c r="D24" s="34" t="s">
        <v>54</v>
      </c>
      <c r="E24" s="19" t="s">
        <v>13</v>
      </c>
      <c r="F24" s="20" t="s">
        <v>18</v>
      </c>
      <c r="G24" s="19" t="s">
        <v>26</v>
      </c>
      <c r="H24" s="35"/>
      <c r="I24" s="70">
        <v>75</v>
      </c>
      <c r="J24" s="115"/>
    </row>
    <row r="25" spans="1:10" ht="15" customHeight="1" x14ac:dyDescent="0.15">
      <c r="A25" s="108"/>
      <c r="B25" s="76"/>
      <c r="C25" s="26"/>
      <c r="D25" s="27"/>
      <c r="E25" s="28"/>
      <c r="F25" s="29"/>
      <c r="G25" s="28"/>
      <c r="H25" s="32"/>
      <c r="I25" s="72"/>
      <c r="J25" s="116"/>
    </row>
    <row r="26" spans="1:10" ht="15" customHeight="1" x14ac:dyDescent="0.15">
      <c r="A26" s="106" t="s">
        <v>22</v>
      </c>
      <c r="B26" s="73"/>
      <c r="C26" s="11"/>
      <c r="D26" s="12"/>
      <c r="E26" s="13"/>
      <c r="F26" s="14"/>
      <c r="G26" s="13"/>
      <c r="H26" s="24"/>
      <c r="I26" s="74"/>
      <c r="J26" s="114" t="s">
        <v>39</v>
      </c>
    </row>
    <row r="27" spans="1:10" ht="15" customHeight="1" x14ac:dyDescent="0.15">
      <c r="A27" s="107"/>
      <c r="B27" s="75" t="s">
        <v>55</v>
      </c>
      <c r="C27" s="33" t="s">
        <v>62</v>
      </c>
      <c r="D27" s="34" t="s">
        <v>56</v>
      </c>
      <c r="E27" s="19" t="s">
        <v>13</v>
      </c>
      <c r="F27" s="20" t="s">
        <v>26</v>
      </c>
      <c r="G27" s="19" t="s">
        <v>26</v>
      </c>
      <c r="H27" s="79" t="s">
        <v>57</v>
      </c>
      <c r="I27" s="70">
        <v>391.41</v>
      </c>
      <c r="J27" s="115"/>
    </row>
    <row r="28" spans="1:10" ht="15" customHeight="1" x14ac:dyDescent="0.15">
      <c r="A28" s="108"/>
      <c r="B28" s="76"/>
      <c r="C28" s="26"/>
      <c r="D28" s="27"/>
      <c r="E28" s="28"/>
      <c r="F28" s="29"/>
      <c r="G28" s="28"/>
      <c r="H28" s="32"/>
      <c r="I28" s="72"/>
      <c r="J28" s="116"/>
    </row>
    <row r="29" spans="1:10" ht="15" customHeight="1" x14ac:dyDescent="0.15">
      <c r="A29" s="111" t="s">
        <v>23</v>
      </c>
      <c r="B29" s="10"/>
      <c r="C29" s="11"/>
      <c r="D29" s="12"/>
      <c r="E29" s="13"/>
      <c r="F29" s="14"/>
      <c r="G29" s="13"/>
      <c r="H29" s="78"/>
      <c r="I29" s="16"/>
      <c r="J29" s="114" t="s">
        <v>51</v>
      </c>
    </row>
    <row r="30" spans="1:10" ht="15" customHeight="1" x14ac:dyDescent="0.15">
      <c r="A30" s="111"/>
      <c r="B30" s="17" t="s">
        <v>58</v>
      </c>
      <c r="C30" s="17" t="s">
        <v>59</v>
      </c>
      <c r="D30" s="18" t="s">
        <v>60</v>
      </c>
      <c r="E30" s="19" t="s">
        <v>13</v>
      </c>
      <c r="F30" s="20" t="s">
        <v>9</v>
      </c>
      <c r="G30" s="19" t="s">
        <v>26</v>
      </c>
      <c r="H30" s="79"/>
      <c r="I30" s="22">
        <v>571</v>
      </c>
      <c r="J30" s="115"/>
    </row>
    <row r="31" spans="1:10" ht="15" customHeight="1" x14ac:dyDescent="0.15">
      <c r="A31" s="111"/>
      <c r="B31" s="25"/>
      <c r="C31" s="26"/>
      <c r="D31" s="27"/>
      <c r="E31" s="28"/>
      <c r="F31" s="29"/>
      <c r="G31" s="28"/>
      <c r="H31" s="81"/>
      <c r="I31" s="30"/>
      <c r="J31" s="116"/>
    </row>
    <row r="32" spans="1:10" ht="15" customHeight="1" x14ac:dyDescent="0.15">
      <c r="A32" s="111" t="s">
        <v>71</v>
      </c>
      <c r="B32" s="10" t="s">
        <v>63</v>
      </c>
      <c r="C32" s="33" t="s">
        <v>64</v>
      </c>
      <c r="D32" s="84">
        <v>585</v>
      </c>
      <c r="E32" s="13" t="s">
        <v>13</v>
      </c>
      <c r="F32" s="82" t="s">
        <v>9</v>
      </c>
      <c r="G32" s="82" t="s">
        <v>9</v>
      </c>
      <c r="H32" s="15"/>
      <c r="I32" s="85">
        <v>3016</v>
      </c>
      <c r="J32" s="112" t="s">
        <v>65</v>
      </c>
    </row>
    <row r="33" spans="1:10" ht="15" customHeight="1" x14ac:dyDescent="0.15">
      <c r="A33" s="111"/>
      <c r="B33" s="83" t="s">
        <v>63</v>
      </c>
      <c r="C33" s="33" t="s">
        <v>64</v>
      </c>
      <c r="D33" s="84">
        <v>586</v>
      </c>
      <c r="E33" s="19" t="s">
        <v>13</v>
      </c>
      <c r="F33" s="82" t="s">
        <v>9</v>
      </c>
      <c r="G33" s="82" t="s">
        <v>9</v>
      </c>
      <c r="H33" s="41"/>
      <c r="I33" s="85">
        <v>3804</v>
      </c>
      <c r="J33" s="113"/>
    </row>
    <row r="34" spans="1:10" ht="15" customHeight="1" x14ac:dyDescent="0.15">
      <c r="A34" s="111"/>
      <c r="B34" s="83" t="s">
        <v>63</v>
      </c>
      <c r="C34" s="33" t="s">
        <v>66</v>
      </c>
      <c r="D34" s="84" t="s">
        <v>67</v>
      </c>
      <c r="E34" s="19" t="s">
        <v>13</v>
      </c>
      <c r="F34" s="82" t="s">
        <v>9</v>
      </c>
      <c r="G34" s="82" t="s">
        <v>9</v>
      </c>
      <c r="H34" s="41"/>
      <c r="I34" s="85">
        <v>1421</v>
      </c>
      <c r="J34" s="113"/>
    </row>
    <row r="35" spans="1:10" ht="15" customHeight="1" x14ac:dyDescent="0.15">
      <c r="A35" s="111"/>
      <c r="B35" s="83" t="s">
        <v>63</v>
      </c>
      <c r="C35" s="33" t="s">
        <v>66</v>
      </c>
      <c r="D35" s="84" t="s">
        <v>68</v>
      </c>
      <c r="E35" s="19" t="s">
        <v>13</v>
      </c>
      <c r="F35" s="82" t="s">
        <v>9</v>
      </c>
      <c r="G35" s="82" t="s">
        <v>9</v>
      </c>
      <c r="H35" s="41"/>
      <c r="I35" s="85">
        <v>1000</v>
      </c>
      <c r="J35" s="113"/>
    </row>
    <row r="36" spans="1:10" ht="15" customHeight="1" x14ac:dyDescent="0.15">
      <c r="A36" s="111"/>
      <c r="B36" s="83" t="s">
        <v>63</v>
      </c>
      <c r="C36" s="33" t="s">
        <v>66</v>
      </c>
      <c r="D36" s="84" t="s">
        <v>69</v>
      </c>
      <c r="E36" s="19" t="s">
        <v>13</v>
      </c>
      <c r="F36" s="82" t="s">
        <v>9</v>
      </c>
      <c r="G36" s="82" t="s">
        <v>9</v>
      </c>
      <c r="H36" s="41"/>
      <c r="I36" s="85">
        <v>2700</v>
      </c>
      <c r="J36" s="113"/>
    </row>
    <row r="37" spans="1:10" ht="15" customHeight="1" x14ac:dyDescent="0.15">
      <c r="A37" s="111"/>
      <c r="B37" s="83" t="s">
        <v>63</v>
      </c>
      <c r="C37" s="33" t="s">
        <v>66</v>
      </c>
      <c r="D37" s="84" t="s">
        <v>70</v>
      </c>
      <c r="E37" s="19" t="s">
        <v>13</v>
      </c>
      <c r="F37" s="82" t="s">
        <v>9</v>
      </c>
      <c r="G37" s="82" t="s">
        <v>9</v>
      </c>
      <c r="H37" s="41"/>
      <c r="I37" s="85">
        <v>1048</v>
      </c>
      <c r="J37" s="113"/>
    </row>
    <row r="38" spans="1:10" ht="15" customHeight="1" x14ac:dyDescent="0.15">
      <c r="A38" s="111"/>
      <c r="B38" s="86"/>
      <c r="C38" s="87"/>
      <c r="D38" s="88"/>
      <c r="E38" s="89"/>
      <c r="F38" s="90"/>
      <c r="G38" s="90"/>
      <c r="H38" s="50" t="s">
        <v>74</v>
      </c>
      <c r="I38" s="91">
        <f>SUM(I32:I37)</f>
        <v>12989</v>
      </c>
      <c r="J38" s="113"/>
    </row>
  </sheetData>
  <mergeCells count="26">
    <mergeCell ref="A32:A38"/>
    <mergeCell ref="J32:J38"/>
    <mergeCell ref="J16:J19"/>
    <mergeCell ref="A26:A28"/>
    <mergeCell ref="A29:A31"/>
    <mergeCell ref="J29:J31"/>
    <mergeCell ref="A20:A22"/>
    <mergeCell ref="A23:A25"/>
    <mergeCell ref="A16:A19"/>
    <mergeCell ref="J20:J22"/>
    <mergeCell ref="J23:J25"/>
    <mergeCell ref="J26:J28"/>
    <mergeCell ref="A6:A9"/>
    <mergeCell ref="J13:J15"/>
    <mergeCell ref="J10:J12"/>
    <mergeCell ref="J6:J9"/>
    <mergeCell ref="A13:A15"/>
    <mergeCell ref="A10:A12"/>
    <mergeCell ref="A1:J1"/>
    <mergeCell ref="A4:A5"/>
    <mergeCell ref="B4:D4"/>
    <mergeCell ref="E4:E5"/>
    <mergeCell ref="F4:F5"/>
    <mergeCell ref="G4:G5"/>
    <mergeCell ref="H4:I5"/>
    <mergeCell ref="J4:J5"/>
  </mergeCells>
  <phoneticPr fontId="2"/>
  <dataValidations count="3">
    <dataValidation imeMode="off" allowBlank="1" showInputMessage="1" showErrorMessage="1" sqref="D11 D14 D30 D9 I6:I31 D32:D38 H32:J38" xr:uid="{00000000-0002-0000-0000-000000000000}"/>
    <dataValidation imeMode="halfAlpha" allowBlank="1" showInputMessage="1" showErrorMessage="1" sqref="D12:D13 D10 D15:D29 D6:D8 D31" xr:uid="{00000000-0002-0000-0000-000001000000}"/>
    <dataValidation imeMode="hiragana" allowBlank="1" showInputMessage="1" showErrorMessage="1" sqref="J23 J26 H39:H65488 J39:J65488 J29:J31 J1:J20 H1:H31" xr:uid="{00000000-0002-0000-0000-000002000000}"/>
  </dataValidations>
  <pageMargins left="0.68" right="0.19685039370078741" top="0.62992125984251968" bottom="0.19685039370078741" header="0.39370078740157483" footer="0.19685039370078741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"/>
  <sheetViews>
    <sheetView view="pageBreakPreview" zoomScaleNormal="85" zoomScaleSheetLayoutView="100" workbookViewId="0">
      <selection sqref="A1:J1"/>
    </sheetView>
  </sheetViews>
  <sheetFormatPr defaultRowHeight="13.5" x14ac:dyDescent="0.15"/>
  <cols>
    <col min="1" max="1" width="4.625" customWidth="1"/>
    <col min="2" max="4" width="7.625" customWidth="1"/>
    <col min="5" max="7" width="5.625" customWidth="1"/>
    <col min="8" max="9" width="9.125" customWidth="1"/>
    <col min="10" max="10" width="18.125" customWidth="1"/>
  </cols>
  <sheetData>
    <row r="1" spans="1:10" s="1" customFormat="1" ht="32.25" customHeight="1" x14ac:dyDescent="0.15">
      <c r="A1" s="119" t="s">
        <v>72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s="1" customFormat="1" ht="11.25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s="1" customFormat="1" ht="23.25" customHeight="1" x14ac:dyDescent="0.15">
      <c r="J3" s="8" t="s">
        <v>17</v>
      </c>
    </row>
    <row r="4" spans="1:10" s="1" customFormat="1" ht="18" customHeight="1" x14ac:dyDescent="0.15">
      <c r="A4" s="93" t="s">
        <v>3</v>
      </c>
      <c r="B4" s="120" t="s">
        <v>0</v>
      </c>
      <c r="C4" s="121"/>
      <c r="D4" s="122"/>
      <c r="E4" s="130" t="s">
        <v>4</v>
      </c>
      <c r="F4" s="124" t="s">
        <v>5</v>
      </c>
      <c r="G4" s="130" t="s">
        <v>6</v>
      </c>
      <c r="H4" s="126" t="s">
        <v>1</v>
      </c>
      <c r="I4" s="127"/>
      <c r="J4" s="123" t="s">
        <v>2</v>
      </c>
    </row>
    <row r="5" spans="1:10" s="1" customFormat="1" ht="18" customHeight="1" x14ac:dyDescent="0.15">
      <c r="A5" s="93"/>
      <c r="B5" s="2" t="s">
        <v>10</v>
      </c>
      <c r="C5" s="3" t="s">
        <v>11</v>
      </c>
      <c r="D5" s="2" t="s">
        <v>12</v>
      </c>
      <c r="E5" s="131"/>
      <c r="F5" s="125"/>
      <c r="G5" s="131"/>
      <c r="H5" s="128"/>
      <c r="I5" s="129"/>
      <c r="J5" s="123"/>
    </row>
    <row r="6" spans="1:10" s="1" customFormat="1" ht="18" customHeight="1" x14ac:dyDescent="0.15">
      <c r="A6" s="47"/>
      <c r="B6" s="51"/>
      <c r="C6" s="51"/>
      <c r="D6" s="52"/>
      <c r="E6" s="53"/>
      <c r="F6" s="54"/>
      <c r="G6" s="54"/>
      <c r="H6" s="55"/>
      <c r="I6" s="56"/>
      <c r="J6" s="117" t="s">
        <v>30</v>
      </c>
    </row>
    <row r="7" spans="1:10" s="1" customFormat="1" ht="18" customHeight="1" x14ac:dyDescent="0.15">
      <c r="A7" s="46">
        <v>1</v>
      </c>
      <c r="B7" s="57" t="s">
        <v>27</v>
      </c>
      <c r="C7" s="57" t="s">
        <v>28</v>
      </c>
      <c r="D7" s="58" t="s">
        <v>29</v>
      </c>
      <c r="E7" s="59" t="s">
        <v>13</v>
      </c>
      <c r="F7" s="60" t="s">
        <v>9</v>
      </c>
      <c r="G7" s="60" t="s">
        <v>9</v>
      </c>
      <c r="H7" s="61"/>
      <c r="I7" s="62">
        <v>1630</v>
      </c>
      <c r="J7" s="118"/>
    </row>
    <row r="8" spans="1:10" s="1" customFormat="1" ht="18" customHeight="1" x14ac:dyDescent="0.15">
      <c r="A8" s="48"/>
      <c r="B8" s="63"/>
      <c r="C8" s="63"/>
      <c r="D8" s="64"/>
      <c r="E8" s="65"/>
      <c r="F8" s="66"/>
      <c r="G8" s="66"/>
      <c r="H8" s="67"/>
      <c r="I8" s="68"/>
      <c r="J8" s="118"/>
    </row>
    <row r="9" spans="1:10" s="1" customFormat="1" ht="16.5" customHeight="1" x14ac:dyDescent="0.15"/>
    <row r="10" spans="1:10" s="1" customFormat="1" ht="16.5" customHeight="1" x14ac:dyDescent="0.15">
      <c r="C10" s="4"/>
    </row>
    <row r="11" spans="1:10" s="1" customFormat="1" ht="12" x14ac:dyDescent="0.15"/>
  </sheetData>
  <mergeCells count="9">
    <mergeCell ref="J6:J8"/>
    <mergeCell ref="A1:J1"/>
    <mergeCell ref="A4:A5"/>
    <mergeCell ref="B4:D4"/>
    <mergeCell ref="J4:J5"/>
    <mergeCell ref="F4:F5"/>
    <mergeCell ref="H4:I5"/>
    <mergeCell ref="G4:G5"/>
    <mergeCell ref="E4:E5"/>
  </mergeCells>
  <phoneticPr fontId="2"/>
  <dataValidations count="1">
    <dataValidation imeMode="off" allowBlank="1" showInputMessage="1" showErrorMessage="1" sqref="I6:J6 I7:I8 D6:E8" xr:uid="{00000000-0002-0000-0100-000000000000}"/>
  </dataValidations>
  <pageMargins left="0.59055118110236227" right="0.59055118110236227" top="0.78740157480314965" bottom="0.78740157480314965" header="0.78740157480314965" footer="0.51181102362204722"/>
  <pageSetup paperSize="9" scale="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除外</vt:lpstr>
      <vt:lpstr>編入</vt:lpstr>
      <vt:lpstr>除外!Print_Area</vt:lpstr>
      <vt:lpstr>編入!Print_Area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0810</dc:creator>
  <cp:lastModifiedBy>久保山 翼</cp:lastModifiedBy>
  <cp:lastPrinted>2025-08-29T01:31:34Z</cp:lastPrinted>
  <dcterms:created xsi:type="dcterms:W3CDTF">2008-02-29T00:25:55Z</dcterms:created>
  <dcterms:modified xsi:type="dcterms:W3CDTF">2025-09-08T09:50:36Z</dcterms:modified>
</cp:coreProperties>
</file>